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7485"/>
  </bookViews>
  <sheets>
    <sheet name="Дані " sheetId="1" r:id="rId1"/>
  </sheets>
  <definedNames>
    <definedName name="_xlnm.Print_Titles" localSheetId="0">'Дані '!$5:$5</definedName>
    <definedName name="_xlnm.Print_Area" localSheetId="0">'Дані '!$A$1:$N$411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O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O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O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O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O267" i="1"/>
  <c r="C268" i="1"/>
  <c r="C269" i="1"/>
  <c r="C270" i="1"/>
  <c r="C271" i="1"/>
  <c r="C272" i="1"/>
  <c r="O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O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O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O412" i="1"/>
  <c r="O7" i="1" s="1"/>
</calcChain>
</file>

<file path=xl/sharedStrings.xml><?xml version="1.0" encoding="utf-8"?>
<sst xmlns="http://schemas.openxmlformats.org/spreadsheetml/2006/main" count="829" uniqueCount="625">
  <si>
    <t>9411</t>
  </si>
  <si>
    <t>комірник</t>
  </si>
  <si>
    <t>9333</t>
  </si>
  <si>
    <t>вантажник</t>
  </si>
  <si>
    <t>9322</t>
  </si>
  <si>
    <t>копіювальник</t>
  </si>
  <si>
    <t>підсобний робітник</t>
  </si>
  <si>
    <t>обрізувач матеріалів</t>
  </si>
  <si>
    <t>9321</t>
  </si>
  <si>
    <t>монтажник</t>
  </si>
  <si>
    <t>9162</t>
  </si>
  <si>
    <t>прибиральник територій</t>
  </si>
  <si>
    <t>робітник з комплексного прибирання та утримання будинків з прилеглими територіями</t>
  </si>
  <si>
    <t>двірник</t>
  </si>
  <si>
    <t>9152</t>
  </si>
  <si>
    <t>сторож</t>
  </si>
  <si>
    <t>9151</t>
  </si>
  <si>
    <t>кур'єр</t>
  </si>
  <si>
    <t>9142</t>
  </si>
  <si>
    <t>мийник-прибиральник рухомого складу</t>
  </si>
  <si>
    <t>мийник літальних апаратів</t>
  </si>
  <si>
    <t>9132</t>
  </si>
  <si>
    <t>прибиральник службових приміщень</t>
  </si>
  <si>
    <t>прибиральник виробничих приміщень</t>
  </si>
  <si>
    <t>мийник посуду</t>
  </si>
  <si>
    <t>кухонний робітник</t>
  </si>
  <si>
    <t>8334</t>
  </si>
  <si>
    <t>водій самохідних механізмів</t>
  </si>
  <si>
    <t>водій навантажувача</t>
  </si>
  <si>
    <t>8333</t>
  </si>
  <si>
    <t>машиніст автовишки та автогідропідіймача</t>
  </si>
  <si>
    <t>машиніст крана (кранівник)</t>
  </si>
  <si>
    <t>8332</t>
  </si>
  <si>
    <t>машиніст екскаватора одноковшового</t>
  </si>
  <si>
    <t>Асфальтобетонник</t>
  </si>
  <si>
    <t>8331</t>
  </si>
  <si>
    <t>Тракторист-машиніст сільськогосподарського (лісогосподарського) виробництва</t>
  </si>
  <si>
    <t>тракторист</t>
  </si>
  <si>
    <t>8323</t>
  </si>
  <si>
    <t>водій тролейбуса</t>
  </si>
  <si>
    <t>водій трамвая</t>
  </si>
  <si>
    <t>8322</t>
  </si>
  <si>
    <t>водій автотранспортних засобів</t>
  </si>
  <si>
    <t>8312</t>
  </si>
  <si>
    <t>черговий по переїзду</t>
  </si>
  <si>
    <t>8311</t>
  </si>
  <si>
    <t>помічник машиніста тепловоза</t>
  </si>
  <si>
    <t>Машиніст тепловоза</t>
  </si>
  <si>
    <t>8290</t>
  </si>
  <si>
    <t>розподілювач робіт</t>
  </si>
  <si>
    <t>оператор колійних вимірювань</t>
  </si>
  <si>
    <t>Оператор дефектоскопного візка</t>
  </si>
  <si>
    <t>8284</t>
  </si>
  <si>
    <t>монтувальник шин</t>
  </si>
  <si>
    <t>8282</t>
  </si>
  <si>
    <t>обмотувальник елементів електричних машин</t>
  </si>
  <si>
    <t>8270</t>
  </si>
  <si>
    <t>Варник харчової сировини та продуктів</t>
  </si>
  <si>
    <t>8263</t>
  </si>
  <si>
    <t>Вишивальник</t>
  </si>
  <si>
    <t>8262</t>
  </si>
  <si>
    <t>оператор в'язально-прошивного устаткування</t>
  </si>
  <si>
    <t>8251</t>
  </si>
  <si>
    <t>Друкар флексографічного друкування</t>
  </si>
  <si>
    <t>8232</t>
  </si>
  <si>
    <t>апаратник термовологого оброблення</t>
  </si>
  <si>
    <t>8223</t>
  </si>
  <si>
    <t>оператор фарбувально-сушильної лінії та агрегата</t>
  </si>
  <si>
    <t>гальванік</t>
  </si>
  <si>
    <t>8221</t>
  </si>
  <si>
    <t>апаратник приготування косметичних засобів</t>
  </si>
  <si>
    <t>8211</t>
  </si>
  <si>
    <t>шліфувальник</t>
  </si>
  <si>
    <t>фрезерувальник</t>
  </si>
  <si>
    <t>токар-розточувальник</t>
  </si>
  <si>
    <t>токар</t>
  </si>
  <si>
    <t>свердлувальник</t>
  </si>
  <si>
    <t>оператор верстатів з програмним керуванням</t>
  </si>
  <si>
    <t>зуборізальник</t>
  </si>
  <si>
    <t>довбальник</t>
  </si>
  <si>
    <t>верстатник широкого профілю</t>
  </si>
  <si>
    <t>8163</t>
  </si>
  <si>
    <t>оператор хлораторної установки</t>
  </si>
  <si>
    <t>оператор на метантенках</t>
  </si>
  <si>
    <t>оператор на відстійниках</t>
  </si>
  <si>
    <t>машиніст насосних установок</t>
  </si>
  <si>
    <t>машиніст компресорних установок</t>
  </si>
  <si>
    <t>коагулянник</t>
  </si>
  <si>
    <t>8162</t>
  </si>
  <si>
    <t>кочегар технологічних печей</t>
  </si>
  <si>
    <t>8154</t>
  </si>
  <si>
    <t>апаратник електролізу</t>
  </si>
  <si>
    <t>8141</t>
  </si>
  <si>
    <t>складальник</t>
  </si>
  <si>
    <t>8122</t>
  </si>
  <si>
    <t>плавильник металу та сплавів</t>
  </si>
  <si>
    <t>чистильник металу, відливок, виробів та деталей</t>
  </si>
  <si>
    <t>8111</t>
  </si>
  <si>
    <t>машиніст екскаватора</t>
  </si>
  <si>
    <t>7437</t>
  </si>
  <si>
    <t>оббивальник меблів</t>
  </si>
  <si>
    <t>7436</t>
  </si>
  <si>
    <t>швачка</t>
  </si>
  <si>
    <t>7435</t>
  </si>
  <si>
    <t>закрійник</t>
  </si>
  <si>
    <t>7432</t>
  </si>
  <si>
    <t>контролер якості</t>
  </si>
  <si>
    <t>7422</t>
  </si>
  <si>
    <t>столяр</t>
  </si>
  <si>
    <t>7412</t>
  </si>
  <si>
    <t>пекар</t>
  </si>
  <si>
    <t>7411</t>
  </si>
  <si>
    <t>готувач фаршу</t>
  </si>
  <si>
    <t>оброблювач риби</t>
  </si>
  <si>
    <t>7346</t>
  </si>
  <si>
    <t>термодрукар</t>
  </si>
  <si>
    <t>7313</t>
  </si>
  <si>
    <t>шліфувальник каменів</t>
  </si>
  <si>
    <t>7311</t>
  </si>
  <si>
    <t>годинникар з ремонту механічних годинників</t>
  </si>
  <si>
    <t>7249</t>
  </si>
  <si>
    <t>Електромонтажник будівельний</t>
  </si>
  <si>
    <t>7244</t>
  </si>
  <si>
    <t>електромонтер станційного  устаткування телефонного зв'язку</t>
  </si>
  <si>
    <t>7242</t>
  </si>
  <si>
    <t>електромонтер з обслуговування електроустновок</t>
  </si>
  <si>
    <t>слюсар з контрольно-вимірювальних приладів та автоматики (електроніка)</t>
  </si>
  <si>
    <t>регулювальник радіоелектронної апаратури та приладів</t>
  </si>
  <si>
    <t>монтажник радіоелектронної апаратури та приладів</t>
  </si>
  <si>
    <t>контролер радіоелектронної апаратури та приладів</t>
  </si>
  <si>
    <t>7241</t>
  </si>
  <si>
    <t>слюсар з контрольно-вимірювальних приладів та автоматики (електромеханіка)</t>
  </si>
  <si>
    <t>електромонтер контактної мережі</t>
  </si>
  <si>
    <t>електромонтер з ремонту та обслуговування електроустаткування</t>
  </si>
  <si>
    <t>електромонтер з ремонту та обслуговування апаратури та пристроїв зв'язку</t>
  </si>
  <si>
    <t>Електромонтер з ремонту обмоток та ізоляції електроустаткування</t>
  </si>
  <si>
    <t>електромонтер з обслуговування підстанції</t>
  </si>
  <si>
    <t>Електромонтер з експлуатації розподільних мереж</t>
  </si>
  <si>
    <t>електромеханік з ліфтів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</si>
  <si>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</si>
  <si>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слюсар-механік електромеханічних приладів та систем</t>
  </si>
  <si>
    <t>слюсар-електромонтажник</t>
  </si>
  <si>
    <t>слюсар-електрик з ремонту електроустаткування</t>
  </si>
  <si>
    <t>7239</t>
  </si>
  <si>
    <t>Авторемонтник</t>
  </si>
  <si>
    <t>7233</t>
  </si>
  <si>
    <t>слюсар-ремонтник</t>
  </si>
  <si>
    <t>слюсар з ремонту технологічних установок</t>
  </si>
  <si>
    <t>слюсар з ремонту та обслуговування систем вентиляції та кондиціювання</t>
  </si>
  <si>
    <t>слюсар з ремонту рухомого складу</t>
  </si>
  <si>
    <t>слюсар з ремонту дорожньо-будівельних машин та тракторів</t>
  </si>
  <si>
    <t>слюсар з механоскладальних робіт</t>
  </si>
  <si>
    <t>слюсар аварійно-відновлювальних робіт</t>
  </si>
  <si>
    <t>монтажник систем вентиляції, кондиціювання повітря, пневмотранспорту й аспірації</t>
  </si>
  <si>
    <t>7232</t>
  </si>
  <si>
    <t>слюсар-складальник двигунів</t>
  </si>
  <si>
    <t>7231</t>
  </si>
  <si>
    <t>Слюсар з ремонту колісних транспортних засобів</t>
  </si>
  <si>
    <t>7223</t>
  </si>
  <si>
    <t>налагоджувальник автоматів і напівавтоматів</t>
  </si>
  <si>
    <t>налагоджувальник устаткування у виробництві харчової продукції</t>
  </si>
  <si>
    <t>7222</t>
  </si>
  <si>
    <t>слюсар-інструментальник</t>
  </si>
  <si>
    <t>розмітник</t>
  </si>
  <si>
    <t>заточувальник</t>
  </si>
  <si>
    <t>7221</t>
  </si>
  <si>
    <t>різальник металу на ножицях і пресах</t>
  </si>
  <si>
    <t>коваль на молотах і пресах</t>
  </si>
  <si>
    <t>7219</t>
  </si>
  <si>
    <t>Зварник</t>
  </si>
  <si>
    <t>7214</t>
  </si>
  <si>
    <t>Слюсар із складання металевих конструкцій</t>
  </si>
  <si>
    <t>7213</t>
  </si>
  <si>
    <t>рихтувальник кузовів</t>
  </si>
  <si>
    <t>бляхар</t>
  </si>
  <si>
    <t>7212</t>
  </si>
  <si>
    <t>електрозварник на автоматичних та напівавтоматичних машинах</t>
  </si>
  <si>
    <t>електрогазозварник-врізальник</t>
  </si>
  <si>
    <t>Електрогазозварник</t>
  </si>
  <si>
    <t>Електрозварник ручного зварювання</t>
  </si>
  <si>
    <t>7211</t>
  </si>
  <si>
    <t>формувальник з виплавлюваних моделей</t>
  </si>
  <si>
    <t>7141</t>
  </si>
  <si>
    <t>Маляр</t>
  </si>
  <si>
    <t>7139</t>
  </si>
  <si>
    <t>Покрівельник будівельний</t>
  </si>
  <si>
    <t>Монтажник світлопрозорих та вентильованих фасадів</t>
  </si>
  <si>
    <t>7136</t>
  </si>
  <si>
    <t>монтажник санітарно-технічних систем і устаткування</t>
  </si>
  <si>
    <t>монтажник зовнішніх трубопроводів</t>
  </si>
  <si>
    <t>контролер водопровідного господарства</t>
  </si>
  <si>
    <t>слюсар-сантехнік</t>
  </si>
  <si>
    <t>обхідник водопровідно-каналізаційної мережі</t>
  </si>
  <si>
    <t>7133</t>
  </si>
  <si>
    <t>Штукатур</t>
  </si>
  <si>
    <t>7132</t>
  </si>
  <si>
    <t>Лицювальник-плиточник</t>
  </si>
  <si>
    <t>7131</t>
  </si>
  <si>
    <t>покрівельник рулонних покрівель та покрівель із штучних матеріалів</t>
  </si>
  <si>
    <t>7129</t>
  </si>
  <si>
    <t>ремонтник штучних споруд</t>
  </si>
  <si>
    <t>Монтер колії</t>
  </si>
  <si>
    <t>робітник з комплексного обслуговування й ремонту будинків</t>
  </si>
  <si>
    <t>бруківник</t>
  </si>
  <si>
    <t>7124</t>
  </si>
  <si>
    <t>столяр будівельний</t>
  </si>
  <si>
    <t>7122</t>
  </si>
  <si>
    <t>пічник</t>
  </si>
  <si>
    <t>муляр</t>
  </si>
  <si>
    <t>6121</t>
  </si>
  <si>
    <t>оператор цехів для приготування кормів (тваринництво)</t>
  </si>
  <si>
    <t>6113</t>
  </si>
  <si>
    <t>Садівник (біля будинку)</t>
  </si>
  <si>
    <t>садівник</t>
  </si>
  <si>
    <t>робітник зеленого будівництва</t>
  </si>
  <si>
    <t>озеленювач</t>
  </si>
  <si>
    <t>5220</t>
  </si>
  <si>
    <t>продавець продовольчих товарів</t>
  </si>
  <si>
    <t>продавець непродовольчих товарів</t>
  </si>
  <si>
    <t>Продавець-консультант</t>
  </si>
  <si>
    <t>5169</t>
  </si>
  <si>
    <t>охоронець</t>
  </si>
  <si>
    <t>охоронник</t>
  </si>
  <si>
    <t>Сапер (розмінування)</t>
  </si>
  <si>
    <t>рятувальник</t>
  </si>
  <si>
    <t xml:space="preserve">5169 </t>
  </si>
  <si>
    <t>Рятувальник-хімік</t>
  </si>
  <si>
    <t>5149</t>
  </si>
  <si>
    <t>інструктор тиру (малокаліберного, пневматичного)</t>
  </si>
  <si>
    <t>Інструктор з індивідуального навчання водінню</t>
  </si>
  <si>
    <t>5141</t>
  </si>
  <si>
    <t>Манікюрник</t>
  </si>
  <si>
    <t>перукар (перукар - модельєр)</t>
  </si>
  <si>
    <t>5133</t>
  </si>
  <si>
    <t>соціальний робітник</t>
  </si>
  <si>
    <t>5132</t>
  </si>
  <si>
    <t>Молодша медична сестра (молодший медичний брат) з догляду за хворими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</si>
  <si>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</si>
  <si>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5131</t>
  </si>
  <si>
    <t>помічник вихователя</t>
  </si>
  <si>
    <t>5129</t>
  </si>
  <si>
    <t>Працівник закладу ресторанного господарства</t>
  </si>
  <si>
    <t>Чистильник приміщень (клінер)</t>
  </si>
  <si>
    <t>5123</t>
  </si>
  <si>
    <t>офіціант</t>
  </si>
  <si>
    <t>буфетник</t>
  </si>
  <si>
    <t>5122</t>
  </si>
  <si>
    <t>шеф-кухар</t>
  </si>
  <si>
    <t>кухар дитячого харчування</t>
  </si>
  <si>
    <t>кухар</t>
  </si>
  <si>
    <t>4222</t>
  </si>
  <si>
    <t>адміністратор</t>
  </si>
  <si>
    <t>4212</t>
  </si>
  <si>
    <t>касир (в банку)</t>
  </si>
  <si>
    <t>4211</t>
  </si>
  <si>
    <t>касир торговельного залу</t>
  </si>
  <si>
    <t>касир (на підприємстві, в установі, організації)</t>
  </si>
  <si>
    <t>контролер-касир</t>
  </si>
  <si>
    <t>контролер пасажирського транспорту</t>
  </si>
  <si>
    <t>4190</t>
  </si>
  <si>
    <t>макетник макетно-модельного проектування</t>
  </si>
  <si>
    <t>4144</t>
  </si>
  <si>
    <t>діловод</t>
  </si>
  <si>
    <t>4141</t>
  </si>
  <si>
    <t>архіваріус</t>
  </si>
  <si>
    <t>4133</t>
  </si>
  <si>
    <t>оператор служби перевезень</t>
  </si>
  <si>
    <t>оператор диспетчерської служби</t>
  </si>
  <si>
    <t>Черговий станційного поста телекерування</t>
  </si>
  <si>
    <t>4131</t>
  </si>
  <si>
    <t>Офісний службовець (складське господарство)</t>
  </si>
  <si>
    <t>4115</t>
  </si>
  <si>
    <t>секретар</t>
  </si>
  <si>
    <t>4113</t>
  </si>
  <si>
    <t>Оператор з обробки інформації та програмного забезпечення</t>
  </si>
  <si>
    <t>4112</t>
  </si>
  <si>
    <t>оператор комп'ютерного набору</t>
  </si>
  <si>
    <t>3550</t>
  </si>
  <si>
    <t>Технік-технолог з виробництва борошняних, кондитерських виробів та харчоконцентратів</t>
  </si>
  <si>
    <t>3491</t>
  </si>
  <si>
    <t>Технік-радіометрист</t>
  </si>
  <si>
    <t>3475</t>
  </si>
  <si>
    <t>інструктор з фізкультури</t>
  </si>
  <si>
    <t>3471</t>
  </si>
  <si>
    <t>Дизайнер-виконавець</t>
  </si>
  <si>
    <t>3439</t>
  </si>
  <si>
    <t>фахівець</t>
  </si>
  <si>
    <t>Інспектор з військового обліку</t>
  </si>
  <si>
    <t>3436.9</t>
  </si>
  <si>
    <t>Помічник адвоката</t>
  </si>
  <si>
    <t>3436.1</t>
  </si>
  <si>
    <t>референт</t>
  </si>
  <si>
    <t>3436</t>
  </si>
  <si>
    <t>адміністративний помічник</t>
  </si>
  <si>
    <t>3433</t>
  </si>
  <si>
    <t>касир-експерт</t>
  </si>
  <si>
    <t>бухгалтер</t>
  </si>
  <si>
    <t>3431</t>
  </si>
  <si>
    <t>інспектор з контролю за виконанням доручень</t>
  </si>
  <si>
    <t>3423</t>
  </si>
  <si>
    <t>інспектор з кадрів</t>
  </si>
  <si>
    <t>3419</t>
  </si>
  <si>
    <t>інспектор кредитний</t>
  </si>
  <si>
    <t>3417</t>
  </si>
  <si>
    <t>оцінювач (експертна оцінка майна)</t>
  </si>
  <si>
    <t>3416</t>
  </si>
  <si>
    <t>Закупник</t>
  </si>
  <si>
    <t>3415</t>
  </si>
  <si>
    <t>представник торговельний</t>
  </si>
  <si>
    <t>Мерчендайзер</t>
  </si>
  <si>
    <t>3414</t>
  </si>
  <si>
    <t>Фахівець з туристичного обслуговування</t>
  </si>
  <si>
    <t>3413</t>
  </si>
  <si>
    <t>ріелтер</t>
  </si>
  <si>
    <t>3412</t>
  </si>
  <si>
    <t>агент страховий</t>
  </si>
  <si>
    <t>3411</t>
  </si>
  <si>
    <t>брокер</t>
  </si>
  <si>
    <t>3340</t>
  </si>
  <si>
    <t>майстер виробничого навчання</t>
  </si>
  <si>
    <t>вихователь</t>
  </si>
  <si>
    <t>3330</t>
  </si>
  <si>
    <t>Асистент вихователя закладу дошкільної освіти</t>
  </si>
  <si>
    <t>Асистент вчителя</t>
  </si>
  <si>
    <t>3231</t>
  </si>
  <si>
    <t>Сестра медична (брат медичний) з масажу</t>
  </si>
  <si>
    <t>Сестра медична (брат медичний) з лікувальної фізкультури</t>
  </si>
  <si>
    <t>Сестра медична (брат медичний) з дієтичного харчування</t>
  </si>
  <si>
    <t>Сестра медична (брат медичний)</t>
  </si>
  <si>
    <t>Сестра медична-анестезист (брат медичний-анастезист)</t>
  </si>
  <si>
    <t>Сестра медична (брат медичний) стаціонару</t>
  </si>
  <si>
    <t>Сестра медична (брат медичний) поліклініки</t>
  </si>
  <si>
    <t>Сестра медична операційна (брат медичний операційний)</t>
  </si>
  <si>
    <t>Сестра медична (брат медичний) зі стоматології</t>
  </si>
  <si>
    <t>3229</t>
  </si>
  <si>
    <t>фельдшер-лаборант</t>
  </si>
  <si>
    <t>рентгенолаборант</t>
  </si>
  <si>
    <t>3228</t>
  </si>
  <si>
    <t>Асистент фармацевта</t>
  </si>
  <si>
    <t>3226</t>
  </si>
  <si>
    <t>Інструктор з трудової адаптації</t>
  </si>
  <si>
    <t>3225</t>
  </si>
  <si>
    <t>Помічник лікаря-стоматолога</t>
  </si>
  <si>
    <t>3221</t>
  </si>
  <si>
    <t>фельдшер</t>
  </si>
  <si>
    <t>лаборант (медицина)</t>
  </si>
  <si>
    <t>3211</t>
  </si>
  <si>
    <t>Технік-лаборант</t>
  </si>
  <si>
    <t>3152</t>
  </si>
  <si>
    <t>інженер з технічного нагляду</t>
  </si>
  <si>
    <t>3144</t>
  </si>
  <si>
    <t>оператор наземних засобів керування безпілотним літальним апаратом</t>
  </si>
  <si>
    <t>3121</t>
  </si>
  <si>
    <t>Фахівець з розроблення комп'ютерних програм</t>
  </si>
  <si>
    <t>3119</t>
  </si>
  <si>
    <t>диспетчер</t>
  </si>
  <si>
    <t>технолог</t>
  </si>
  <si>
    <t>технік з налагоджування та випробувань</t>
  </si>
  <si>
    <t>технік</t>
  </si>
  <si>
    <t>3115</t>
  </si>
  <si>
    <t>механік автомобільної колони (гаража)</t>
  </si>
  <si>
    <t>механік</t>
  </si>
  <si>
    <t>3114</t>
  </si>
  <si>
    <t>технік електрозв'язку</t>
  </si>
  <si>
    <t>3113</t>
  </si>
  <si>
    <t>Технік-електрик</t>
  </si>
  <si>
    <t>електрик дільниці</t>
  </si>
  <si>
    <t>3112</t>
  </si>
  <si>
    <t>Технік-будівельник</t>
  </si>
  <si>
    <t>технік-доглядач</t>
  </si>
  <si>
    <t>3111</t>
  </si>
  <si>
    <t>технік-гідролог</t>
  </si>
  <si>
    <t>технік-технолог</t>
  </si>
  <si>
    <t>технік-метеоролог</t>
  </si>
  <si>
    <t>2490</t>
  </si>
  <si>
    <t>Інспектор</t>
  </si>
  <si>
    <t>2455.2</t>
  </si>
  <si>
    <t>керівник музичний</t>
  </si>
  <si>
    <t>2454.2</t>
  </si>
  <si>
    <t>хореограф</t>
  </si>
  <si>
    <t>2446.2</t>
  </si>
  <si>
    <t>Соціальний працівник</t>
  </si>
  <si>
    <t>Фахівець із соціальної допомоги вдома</t>
  </si>
  <si>
    <t>фахівець із соціальної роботи</t>
  </si>
  <si>
    <t>2445.2</t>
  </si>
  <si>
    <t>Практичний психолог</t>
  </si>
  <si>
    <t>2444.2</t>
  </si>
  <si>
    <t>перекладач</t>
  </si>
  <si>
    <t>2441.2</t>
  </si>
  <si>
    <t>економіст з фінансової роботи</t>
  </si>
  <si>
    <t>економіст</t>
  </si>
  <si>
    <t>Аналітик з кредитування</t>
  </si>
  <si>
    <t>2432.2</t>
  </si>
  <si>
    <t>бібліотекар</t>
  </si>
  <si>
    <t>бібліограф</t>
  </si>
  <si>
    <t>2432.1</t>
  </si>
  <si>
    <t>документознавець</t>
  </si>
  <si>
    <t>2431.1</t>
  </si>
  <si>
    <t>науковий співробітник (архівна справа, музеєзнавство)</t>
  </si>
  <si>
    <t>2429</t>
  </si>
  <si>
    <t>юрисконсульт</t>
  </si>
  <si>
    <t>експерт</t>
  </si>
  <si>
    <t>2424</t>
  </si>
  <si>
    <t>Інспектор уповноваженого органу з питань пробації</t>
  </si>
  <si>
    <t>Інспектор (пенітенціарна система)</t>
  </si>
  <si>
    <t>2421.2</t>
  </si>
  <si>
    <t>Юрист-міжнародник</t>
  </si>
  <si>
    <t>Юрист</t>
  </si>
  <si>
    <t>2419.3</t>
  </si>
  <si>
    <t>Спеціаліст державної служби (місцевого самоврядування)</t>
  </si>
  <si>
    <t>2419.2</t>
  </si>
  <si>
    <t>Фахівець з методів розширення ринку збуту (маркетолог)</t>
  </si>
  <si>
    <t>Консультант</t>
  </si>
  <si>
    <t>Фахівець з публічних закупівель</t>
  </si>
  <si>
    <t>Логіст</t>
  </si>
  <si>
    <t>2414.2</t>
  </si>
  <si>
    <t>Уповноважений з антикорупційної діяльності</t>
  </si>
  <si>
    <t>2412.2</t>
  </si>
  <si>
    <t>інженер з нормування праці</t>
  </si>
  <si>
    <t>2411.2</t>
  </si>
  <si>
    <t>аудитор</t>
  </si>
  <si>
    <t>2359.2</t>
  </si>
  <si>
    <t>педагог-організатор</t>
  </si>
  <si>
    <t>2351.2</t>
  </si>
  <si>
    <t>методист</t>
  </si>
  <si>
    <t>викладач (методи навчання)</t>
  </si>
  <si>
    <t>вихователь-методист</t>
  </si>
  <si>
    <t>2340</t>
  </si>
  <si>
    <t>Вчитель-логопед</t>
  </si>
  <si>
    <t>вчитель-реабілітолог</t>
  </si>
  <si>
    <t>вчитель-дефектолог</t>
  </si>
  <si>
    <t>педагог соціальний</t>
  </si>
  <si>
    <t>2332</t>
  </si>
  <si>
    <t>Вихователь закладу дошкільної освіти</t>
  </si>
  <si>
    <t>2331</t>
  </si>
  <si>
    <t>Вчитель початкових класів закладу загальної середньої освіти</t>
  </si>
  <si>
    <t>2321</t>
  </si>
  <si>
    <t>Викладач закладу професійної (професійно-технічної) освіти</t>
  </si>
  <si>
    <t>2320</t>
  </si>
  <si>
    <t>Вчитель спеціалізованого закладу загальної середньої освіти</t>
  </si>
  <si>
    <t>Вчитель закладу загальної середньої освіти</t>
  </si>
  <si>
    <t>2229.2</t>
  </si>
  <si>
    <t>лікар-ендоскопіст</t>
  </si>
  <si>
    <t>лікар-фізіотерапевт</t>
  </si>
  <si>
    <t>лікар-рентгенолог</t>
  </si>
  <si>
    <t>Фізичний терапевт</t>
  </si>
  <si>
    <t>Ерготерапевт</t>
  </si>
  <si>
    <t>лікар-лаборант</t>
  </si>
  <si>
    <t>лікар функціональної діагностики</t>
  </si>
  <si>
    <t>2225.2</t>
  </si>
  <si>
    <t>лікар-епідеміолог</t>
  </si>
  <si>
    <t>2224.2</t>
  </si>
  <si>
    <t>Фармацевт</t>
  </si>
  <si>
    <t>Фармацевт-аналітик</t>
  </si>
  <si>
    <t>2223.2</t>
  </si>
  <si>
    <t>лікар ветеринарної медицини</t>
  </si>
  <si>
    <t>2223.1</t>
  </si>
  <si>
    <t>науковий співробітник (ветеринарна медицина)</t>
  </si>
  <si>
    <t>2222.2</t>
  </si>
  <si>
    <t>лікар-стоматолог-терапевт</t>
  </si>
  <si>
    <t>2221.2</t>
  </si>
  <si>
    <t>Лікар фізичної та реабілітаційної медицини</t>
  </si>
  <si>
    <t>лікар-пульмонолог</t>
  </si>
  <si>
    <t>лікар-психотерапевт</t>
  </si>
  <si>
    <t>лікар-психолог</t>
  </si>
  <si>
    <t>лікар-нефролог</t>
  </si>
  <si>
    <t>лікар-кардіолог</t>
  </si>
  <si>
    <t>лікар-імунолог</t>
  </si>
  <si>
    <t>лікар загальної практики-сімейний лікар</t>
  </si>
  <si>
    <t>лікар з ультразвукової діагностики</t>
  </si>
  <si>
    <t>лікар-ендокринолог</t>
  </si>
  <si>
    <t>лікар-хірург</t>
  </si>
  <si>
    <t>лікар-уролог</t>
  </si>
  <si>
    <t>лікар-ортопед-травматолог</t>
  </si>
  <si>
    <t xml:space="preserve">Лікар-терапевт </t>
  </si>
  <si>
    <t>лікар-психіатр</t>
  </si>
  <si>
    <t>лікар-педіатр</t>
  </si>
  <si>
    <t>лікар-офтальмолог</t>
  </si>
  <si>
    <t>лікар-отоларинголог</t>
  </si>
  <si>
    <t>лікар-онколог</t>
  </si>
  <si>
    <t>лікар-невропатолог</t>
  </si>
  <si>
    <t>лікар-невролог дитячий</t>
  </si>
  <si>
    <t>лікар-методист</t>
  </si>
  <si>
    <t>лікар-інфекціоніст</t>
  </si>
  <si>
    <t>лікар-дерматовенеролог</t>
  </si>
  <si>
    <t>лікар-гематолог</t>
  </si>
  <si>
    <t>лікар-гастроентеролог</t>
  </si>
  <si>
    <t>лікар-анестезіолог</t>
  </si>
  <si>
    <t>лікар-акушер-гінеколог</t>
  </si>
  <si>
    <t>2211.2</t>
  </si>
  <si>
    <t>біолог</t>
  </si>
  <si>
    <t>бактеріолог</t>
  </si>
  <si>
    <t>2211.1</t>
  </si>
  <si>
    <t>Вірусолог </t>
  </si>
  <si>
    <t>науковий співробітник (біологія)</t>
  </si>
  <si>
    <t>2149.2</t>
  </si>
  <si>
    <t>Фахівець з питань цивільного захисту</t>
  </si>
  <si>
    <t>Інженер з пожежної безпеки</t>
  </si>
  <si>
    <t>Технолог (видавничо-поліграфічне виробництво)</t>
  </si>
  <si>
    <t>інженер з охорони праці</t>
  </si>
  <si>
    <t>інженер-технолог</t>
  </si>
  <si>
    <t>інженер-конструктор</t>
  </si>
  <si>
    <t>інженер</t>
  </si>
  <si>
    <t>конструктор одягу</t>
  </si>
  <si>
    <t>інженер з організації експлуатації та ремонту</t>
  </si>
  <si>
    <t>інженер з налагодження й випробувань</t>
  </si>
  <si>
    <t>інженер з метрології</t>
  </si>
  <si>
    <t>2148.2</t>
  </si>
  <si>
    <t>геодезист</t>
  </si>
  <si>
    <t>2147.2</t>
  </si>
  <si>
    <t>інженер-технолог (металургія)</t>
  </si>
  <si>
    <t>2146.2</t>
  </si>
  <si>
    <t>інженер (хімічні технології)</t>
  </si>
  <si>
    <t>2144.2</t>
  </si>
  <si>
    <t>інженер-електронік</t>
  </si>
  <si>
    <t>2143.2</t>
  </si>
  <si>
    <t>інженер-енергетик</t>
  </si>
  <si>
    <t>2142.2</t>
  </si>
  <si>
    <t>Інженер-проектувальник (цивільне будівництво)</t>
  </si>
  <si>
    <t>Експерт будівельний</t>
  </si>
  <si>
    <t>2132.2</t>
  </si>
  <si>
    <t>програміст системний</t>
  </si>
  <si>
    <t>інженер-програміст</t>
  </si>
  <si>
    <t>2131.2</t>
  </si>
  <si>
    <t>інженер з програмного забезпечення комп'ютерів</t>
  </si>
  <si>
    <t>інженер з автоматизованих систем керування виробництвом</t>
  </si>
  <si>
    <t>2114.2</t>
  </si>
  <si>
    <t>гідролог</t>
  </si>
  <si>
    <t>2113.2</t>
  </si>
  <si>
    <t>хімік</t>
  </si>
  <si>
    <t>2113.1</t>
  </si>
  <si>
    <t>науковий співробітник (хімія)</t>
  </si>
  <si>
    <t>2111.2</t>
  </si>
  <si>
    <t>фізик</t>
  </si>
  <si>
    <t>1499</t>
  </si>
  <si>
    <t>Менеджер (управитель)</t>
  </si>
  <si>
    <t>1483</t>
  </si>
  <si>
    <t>Менеджер (управитель) у соціальній сфері</t>
  </si>
  <si>
    <t>1477.1</t>
  </si>
  <si>
    <t>Менеджер (управитель) з персоналу</t>
  </si>
  <si>
    <t>1475.4</t>
  </si>
  <si>
    <t>Менеджер (управитель) із зовнішньоекономічної діяльності</t>
  </si>
  <si>
    <t>Менеджер (управитель) з логістики</t>
  </si>
  <si>
    <t>Менеджер (управитель) з адміністративної діяльності</t>
  </si>
  <si>
    <t>менеджер (управитель) із збуту</t>
  </si>
  <si>
    <t>менеджер (управитель) з постачання</t>
  </si>
  <si>
    <t>1474</t>
  </si>
  <si>
    <t>Менеджер (управитель) з питань регіонального розвитку</t>
  </si>
  <si>
    <t>1473</t>
  </si>
  <si>
    <t>Менеджер (управитель) у сфері надання інформації</t>
  </si>
  <si>
    <t>1465</t>
  </si>
  <si>
    <t>Менеджер (управитель) із страхування</t>
  </si>
  <si>
    <t>1453.2</t>
  </si>
  <si>
    <t>Менеджер (управитель) в роздрібній торгівлі непродовольчими товарами</t>
  </si>
  <si>
    <t>1448.1</t>
  </si>
  <si>
    <t>менеджер (управитель) з туризму</t>
  </si>
  <si>
    <t>1239</t>
  </si>
  <si>
    <t>завідувач господарства</t>
  </si>
  <si>
    <t>1237.2</t>
  </si>
  <si>
    <t>Завідувач відділення</t>
  </si>
  <si>
    <t>начальник лабораторії (науково-дослідної, дослідної та ін.)</t>
  </si>
  <si>
    <t>Завідувач (начальник) відділу (науково-дослідного, конструкторського, проектного та ін.)</t>
  </si>
  <si>
    <t>1237.1</t>
  </si>
  <si>
    <t>головний конструктор</t>
  </si>
  <si>
    <t>головний інженер проекту</t>
  </si>
  <si>
    <t>1232</t>
  </si>
  <si>
    <t>головний психолог</t>
  </si>
  <si>
    <t>Начальник служби</t>
  </si>
  <si>
    <t>начальник відділу кадрів</t>
  </si>
  <si>
    <t>1231</t>
  </si>
  <si>
    <t>головний юрисконсульт</t>
  </si>
  <si>
    <t>головний бухгалтер</t>
  </si>
  <si>
    <t>начальник юридичного відділу</t>
  </si>
  <si>
    <t>1229.7</t>
  </si>
  <si>
    <t>заступник начальника відділу</t>
  </si>
  <si>
    <t>головний інспектор</t>
  </si>
  <si>
    <t>Завідувач сектору</t>
  </si>
  <si>
    <t>завідувач відділу</t>
  </si>
  <si>
    <t>1229.6</t>
  </si>
  <si>
    <t>керівник гуртка</t>
  </si>
  <si>
    <t>1229.5</t>
  </si>
  <si>
    <t>Головна медична сестра (головний медичний брат)</t>
  </si>
  <si>
    <t>1229.3</t>
  </si>
  <si>
    <t>Керівник структурного підрозділу - головний спеціаліст</t>
  </si>
  <si>
    <t>1229.1</t>
  </si>
  <si>
    <t>Завідувач (начальник) сектору</t>
  </si>
  <si>
    <t>начальник (завідувач) підрозділу</t>
  </si>
  <si>
    <t>1223.2</t>
  </si>
  <si>
    <t>начальник дільниці</t>
  </si>
  <si>
    <t>виконавець робіт</t>
  </si>
  <si>
    <t>1223.1</t>
  </si>
  <si>
    <t>головний інженер</t>
  </si>
  <si>
    <t>1222.2</t>
  </si>
  <si>
    <t>начальник електропідстанції (групи електропідстанцій)</t>
  </si>
  <si>
    <t>майстер цеху</t>
  </si>
  <si>
    <t>майстер дільниці</t>
  </si>
  <si>
    <t>майстер з ремонту</t>
  </si>
  <si>
    <t>майстер</t>
  </si>
  <si>
    <t>1222.1</t>
  </si>
  <si>
    <t>технічний керівник</t>
  </si>
  <si>
    <t>головний енергетик</t>
  </si>
  <si>
    <t>1221.2</t>
  </si>
  <si>
    <t>Начальник сектору</t>
  </si>
  <si>
    <t>Начальник відділу</t>
  </si>
  <si>
    <t>1210.1</t>
  </si>
  <si>
    <t>завідувач аптеки (аптечного закладу)</t>
  </si>
  <si>
    <t>Усього</t>
  </si>
  <si>
    <t>Б</t>
  </si>
  <si>
    <t>А</t>
  </si>
  <si>
    <t>понад 20000 грн.</t>
  </si>
  <si>
    <t>від 15000 до 20000 грн.</t>
  </si>
  <si>
    <t>від 12000 до 15000 грн.</t>
  </si>
  <si>
    <t>від 11000 до 12000 грн.</t>
  </si>
  <si>
    <t>від 10000 до 11000 грн.</t>
  </si>
  <si>
    <t>від 9000 до 10000 грн.</t>
  </si>
  <si>
    <t>від 8000 до 9000 грн.</t>
  </si>
  <si>
    <t>від 7000 до 8000 грн.</t>
  </si>
  <si>
    <t>міні-мальна</t>
  </si>
  <si>
    <t>Середній розмір запропоно-ваної заробітної плати, (грн.)</t>
  </si>
  <si>
    <t>із графи 1, за розмірами запропонованої заробітної плати, (одиниці)</t>
  </si>
  <si>
    <t>код професії</t>
  </si>
  <si>
    <t>Розмір заробітної плати у вакансіях станом на 1 липня 2022 року</t>
  </si>
  <si>
    <t xml:space="preserve">Кількість вакансій, (одиниці)  </t>
  </si>
  <si>
    <t>Київський міський центр зайнятості</t>
  </si>
  <si>
    <t>від міні-мальної до 7000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</si>
</sst>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4" applyNumberForma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6" fillId="23" borderId="10" applyNumberFormat="0" applyFont="0" applyAlignment="0" applyProtection="0"/>
    <xf numFmtId="0" fontId="19" fillId="20" borderId="11" applyNumberFormat="0" applyAlignment="0" applyProtection="0"/>
  </cellStyleXfs>
  <cellXfs count="27">
    <xf numFmtId="0" fontId="0" fillId="0" borderId="0" xfId="0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2" xfId="0" applyFont="1" applyBorder="1" applyAlignment="1">
      <alignment horizontal="left" vertical="center" wrapText="1"/>
    </xf>
    <xf numFmtId="0" fontId="3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S2081"/>
  <sheetViews>
    <sheetView tabSelected="1" topLeftCell="A397" zoomScaleNormal="100" zoomScaleSheetLayoutView="100" workbookViewId="0">
      <selection activeCell="Q4" sqref="Q4"/>
    </sheetView>
  </sheetViews>
  <sheetFormatPr defaultRowHeight="15" customHeight="1" x14ac:dyDescent="0.2"/>
  <cols>
    <col min="1" max="1" width="32.42578125" style="4" customWidth="1"/>
    <col min="2" max="2" width="8.28515625" style="3" customWidth="1"/>
    <col min="3" max="3" width="11" style="2" customWidth="1"/>
    <col min="4" max="4" width="7.5703125" style="2" customWidth="1"/>
    <col min="5" max="5" width="9" style="2" customWidth="1"/>
    <col min="6" max="6" width="10.28515625" style="2" customWidth="1"/>
    <col min="7" max="7" width="9.5703125" style="2" customWidth="1"/>
    <col min="8" max="8" width="9.140625" style="2" customWidth="1"/>
    <col min="9" max="9" width="10" style="2" customWidth="1"/>
    <col min="10" max="10" width="10.42578125" style="2" customWidth="1"/>
    <col min="11" max="11" width="10.28515625" style="2" customWidth="1"/>
    <col min="12" max="12" width="11" style="2" customWidth="1"/>
    <col min="13" max="13" width="7.140625" style="2" customWidth="1"/>
    <col min="14" max="14" width="12.28515625" style="1" customWidth="1"/>
    <col min="15" max="15" width="8.85546875" hidden="1" customWidth="1"/>
  </cols>
  <sheetData>
    <row r="1" spans="1:15" ht="18.75" customHeight="1" x14ac:dyDescent="0.2">
      <c r="A1" s="19" t="s">
        <v>623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24" customHeight="1" x14ac:dyDescent="0.2">
      <c r="A2" s="20" t="s">
        <v>621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22.5" customHeight="1" x14ac:dyDescent="0.2">
      <c r="A3" s="16"/>
      <c r="B3" s="17" t="s">
        <v>620</v>
      </c>
      <c r="C3" s="16" t="s">
        <v>622</v>
      </c>
      <c r="D3" s="16" t="s">
        <v>619</v>
      </c>
      <c r="E3" s="16"/>
      <c r="F3" s="16"/>
      <c r="G3" s="16"/>
      <c r="H3" s="16"/>
      <c r="I3" s="16"/>
      <c r="J3" s="16"/>
      <c r="K3" s="16"/>
      <c r="L3" s="16"/>
      <c r="M3" s="16"/>
      <c r="N3" s="18" t="s">
        <v>618</v>
      </c>
    </row>
    <row r="4" spans="1:15" ht="84" customHeight="1" x14ac:dyDescent="0.2">
      <c r="A4" s="16"/>
      <c r="B4" s="17"/>
      <c r="C4" s="16"/>
      <c r="D4" s="15" t="s">
        <v>617</v>
      </c>
      <c r="E4" s="15" t="s">
        <v>624</v>
      </c>
      <c r="F4" s="15" t="s">
        <v>616</v>
      </c>
      <c r="G4" s="15" t="s">
        <v>615</v>
      </c>
      <c r="H4" s="15" t="s">
        <v>614</v>
      </c>
      <c r="I4" s="15" t="s">
        <v>613</v>
      </c>
      <c r="J4" s="15" t="s">
        <v>612</v>
      </c>
      <c r="K4" s="15" t="s">
        <v>611</v>
      </c>
      <c r="L4" s="15" t="s">
        <v>610</v>
      </c>
      <c r="M4" s="15" t="s">
        <v>609</v>
      </c>
      <c r="N4" s="18"/>
    </row>
    <row r="5" spans="1:15" ht="15.75" customHeight="1" x14ac:dyDescent="0.2">
      <c r="A5" s="13" t="s">
        <v>608</v>
      </c>
      <c r="B5" s="14" t="s">
        <v>607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2">
        <v>12</v>
      </c>
    </row>
    <row r="6" spans="1:15" s="11" customFormat="1" ht="26.25" customHeight="1" x14ac:dyDescent="0.2">
      <c r="A6" s="23" t="s">
        <v>606</v>
      </c>
      <c r="B6" s="24"/>
      <c r="C6" s="25">
        <v>1849</v>
      </c>
      <c r="D6" s="25">
        <v>321</v>
      </c>
      <c r="E6" s="25">
        <v>176</v>
      </c>
      <c r="F6" s="25">
        <v>168</v>
      </c>
      <c r="G6" s="25">
        <v>199</v>
      </c>
      <c r="H6" s="25">
        <v>227</v>
      </c>
      <c r="I6" s="25">
        <v>135</v>
      </c>
      <c r="J6" s="25">
        <v>99</v>
      </c>
      <c r="K6" s="25">
        <v>290</v>
      </c>
      <c r="L6" s="25">
        <v>168</v>
      </c>
      <c r="M6" s="25">
        <v>66</v>
      </c>
      <c r="N6" s="25">
        <v>10970.561000540833</v>
      </c>
    </row>
    <row r="7" spans="1:15" ht="14.25" customHeight="1" x14ac:dyDescent="0.2">
      <c r="A7" s="4" t="s">
        <v>605</v>
      </c>
      <c r="B7" s="3" t="s">
        <v>604</v>
      </c>
      <c r="C7" s="21">
        <f t="shared" ref="C7:C70" si="0">SUM(D7:M7)</f>
        <v>4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3</v>
      </c>
      <c r="L7" s="21">
        <v>1</v>
      </c>
      <c r="M7" s="21">
        <v>0</v>
      </c>
      <c r="N7" s="21">
        <v>15250</v>
      </c>
      <c r="O7">
        <f>O412</f>
        <v>0</v>
      </c>
    </row>
    <row r="8" spans="1:15" ht="12.75" x14ac:dyDescent="0.2">
      <c r="A8" s="4" t="s">
        <v>603</v>
      </c>
      <c r="B8" s="3" t="s">
        <v>601</v>
      </c>
      <c r="C8" s="21">
        <f t="shared" si="0"/>
        <v>1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</v>
      </c>
      <c r="M8" s="21">
        <v>0</v>
      </c>
      <c r="N8" s="21">
        <v>18000</v>
      </c>
    </row>
    <row r="9" spans="1:15" ht="12.75" x14ac:dyDescent="0.2">
      <c r="A9" s="4" t="s">
        <v>602</v>
      </c>
      <c r="B9" s="3" t="s">
        <v>601</v>
      </c>
      <c r="C9" s="21">
        <f t="shared" si="0"/>
        <v>3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3</v>
      </c>
      <c r="M9" s="21">
        <v>0</v>
      </c>
      <c r="N9" s="21">
        <v>18805.330000000002</v>
      </c>
    </row>
    <row r="10" spans="1:15" ht="12.75" x14ac:dyDescent="0.2">
      <c r="A10" s="4" t="s">
        <v>600</v>
      </c>
      <c r="B10" s="3" t="s">
        <v>598</v>
      </c>
      <c r="C10" s="21">
        <f t="shared" si="0"/>
        <v>2</v>
      </c>
      <c r="D10" s="21">
        <v>0</v>
      </c>
      <c r="E10" s="21">
        <v>0</v>
      </c>
      <c r="F10" s="21">
        <v>0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1</v>
      </c>
      <c r="M10" s="21">
        <v>0</v>
      </c>
      <c r="N10" s="21">
        <v>12346.5</v>
      </c>
    </row>
    <row r="11" spans="1:15" ht="12.75" x14ac:dyDescent="0.2">
      <c r="A11" s="4" t="s">
        <v>599</v>
      </c>
      <c r="B11" s="3" t="s">
        <v>598</v>
      </c>
      <c r="C11" s="21">
        <f t="shared" si="0"/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</v>
      </c>
      <c r="M11" s="21">
        <v>0</v>
      </c>
      <c r="N11" s="21">
        <v>20000</v>
      </c>
    </row>
    <row r="12" spans="1:15" ht="12.75" x14ac:dyDescent="0.2">
      <c r="A12" s="4" t="s">
        <v>597</v>
      </c>
      <c r="B12" s="3" t="s">
        <v>592</v>
      </c>
      <c r="C12" s="21">
        <f t="shared" si="0"/>
        <v>3</v>
      </c>
      <c r="D12" s="21">
        <v>0</v>
      </c>
      <c r="E12" s="21">
        <v>0</v>
      </c>
      <c r="F12" s="21">
        <v>0</v>
      </c>
      <c r="G12" s="21">
        <v>0</v>
      </c>
      <c r="H12" s="21">
        <v>1</v>
      </c>
      <c r="I12" s="21">
        <v>0</v>
      </c>
      <c r="J12" s="21">
        <v>0</v>
      </c>
      <c r="K12" s="21">
        <v>2</v>
      </c>
      <c r="L12" s="21">
        <v>0</v>
      </c>
      <c r="M12" s="21">
        <v>0</v>
      </c>
      <c r="N12" s="21">
        <v>11593.33</v>
      </c>
    </row>
    <row r="13" spans="1:15" ht="12.75" x14ac:dyDescent="0.2">
      <c r="A13" s="4" t="s">
        <v>596</v>
      </c>
      <c r="B13" s="3" t="s">
        <v>592</v>
      </c>
      <c r="C13" s="21">
        <f t="shared" si="0"/>
        <v>2</v>
      </c>
      <c r="D13" s="21">
        <v>0</v>
      </c>
      <c r="E13" s="21">
        <v>0</v>
      </c>
      <c r="F13" s="21">
        <v>0</v>
      </c>
      <c r="G13" s="21">
        <v>0</v>
      </c>
      <c r="H13" s="21">
        <v>1</v>
      </c>
      <c r="I13" s="21">
        <v>0</v>
      </c>
      <c r="J13" s="21">
        <v>0</v>
      </c>
      <c r="K13" s="21">
        <v>1</v>
      </c>
      <c r="L13" s="21">
        <v>0</v>
      </c>
      <c r="M13" s="21">
        <v>0</v>
      </c>
      <c r="N13" s="21">
        <v>11194</v>
      </c>
    </row>
    <row r="14" spans="1:15" ht="12.75" x14ac:dyDescent="0.2">
      <c r="A14" s="4" t="s">
        <v>595</v>
      </c>
      <c r="B14" s="3" t="s">
        <v>592</v>
      </c>
      <c r="C14" s="21">
        <f t="shared" si="0"/>
        <v>1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1</v>
      </c>
      <c r="K14" s="21">
        <v>0</v>
      </c>
      <c r="L14" s="21">
        <v>0</v>
      </c>
      <c r="M14" s="21">
        <v>0</v>
      </c>
      <c r="N14" s="21">
        <v>12000</v>
      </c>
    </row>
    <row r="15" spans="1:15" ht="12.75" x14ac:dyDescent="0.2">
      <c r="A15" s="4" t="s">
        <v>594</v>
      </c>
      <c r="B15" s="3" t="s">
        <v>592</v>
      </c>
      <c r="C15" s="21">
        <f t="shared" si="0"/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1</v>
      </c>
      <c r="K15" s="21">
        <v>0</v>
      </c>
      <c r="L15" s="21">
        <v>0</v>
      </c>
      <c r="M15" s="21">
        <v>0</v>
      </c>
      <c r="N15" s="21">
        <v>12000</v>
      </c>
    </row>
    <row r="16" spans="1:15" ht="25.5" x14ac:dyDescent="0.2">
      <c r="A16" s="4" t="s">
        <v>593</v>
      </c>
      <c r="B16" s="3" t="s">
        <v>592</v>
      </c>
      <c r="C16" s="21">
        <f t="shared" si="0"/>
        <v>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11000</v>
      </c>
    </row>
    <row r="17" spans="1:14" ht="12.75" x14ac:dyDescent="0.2">
      <c r="A17" s="4" t="s">
        <v>591</v>
      </c>
      <c r="B17" s="3" t="s">
        <v>590</v>
      </c>
      <c r="C17" s="21">
        <f t="shared" si="0"/>
        <v>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</v>
      </c>
      <c r="M17" s="21">
        <v>0</v>
      </c>
      <c r="N17" s="21">
        <v>17535.2</v>
      </c>
    </row>
    <row r="18" spans="1:14" ht="12.75" x14ac:dyDescent="0.2">
      <c r="A18" s="4" t="s">
        <v>589</v>
      </c>
      <c r="B18" s="3" t="s">
        <v>587</v>
      </c>
      <c r="C18" s="21">
        <f t="shared" si="0"/>
        <v>2</v>
      </c>
      <c r="D18" s="21">
        <v>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</v>
      </c>
      <c r="M18" s="21">
        <v>0</v>
      </c>
      <c r="N18" s="21">
        <v>12250</v>
      </c>
    </row>
    <row r="19" spans="1:14" ht="12.75" x14ac:dyDescent="0.2">
      <c r="A19" s="4" t="s">
        <v>588</v>
      </c>
      <c r="B19" s="3" t="s">
        <v>587</v>
      </c>
      <c r="C19" s="21">
        <f t="shared" si="0"/>
        <v>1</v>
      </c>
      <c r="D19" s="21">
        <v>0</v>
      </c>
      <c r="E19" s="21">
        <v>0</v>
      </c>
      <c r="F19" s="21">
        <v>0</v>
      </c>
      <c r="G19" s="21">
        <v>1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9000</v>
      </c>
    </row>
    <row r="20" spans="1:14" ht="12.75" x14ac:dyDescent="0.2">
      <c r="A20" s="4" t="s">
        <v>586</v>
      </c>
      <c r="B20" s="3" t="s">
        <v>584</v>
      </c>
      <c r="C20" s="21">
        <f t="shared" si="0"/>
        <v>1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29000</v>
      </c>
    </row>
    <row r="21" spans="1:14" ht="12.75" x14ac:dyDescent="0.2">
      <c r="A21" s="4" t="s">
        <v>585</v>
      </c>
      <c r="B21" s="3" t="s">
        <v>584</v>
      </c>
      <c r="C21" s="21">
        <f t="shared" si="0"/>
        <v>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11000</v>
      </c>
    </row>
    <row r="22" spans="1:14" ht="25.5" x14ac:dyDescent="0.2">
      <c r="A22" s="4" t="s">
        <v>583</v>
      </c>
      <c r="B22" s="3" t="s">
        <v>582</v>
      </c>
      <c r="C22" s="21">
        <f t="shared" si="0"/>
        <v>1</v>
      </c>
      <c r="D22" s="21">
        <v>0</v>
      </c>
      <c r="E22" s="21">
        <v>0</v>
      </c>
      <c r="F22" s="21">
        <v>0</v>
      </c>
      <c r="G22" s="21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9000</v>
      </c>
    </row>
    <row r="23" spans="1:14" ht="25.5" x14ac:dyDescent="0.2">
      <c r="A23" s="4" t="s">
        <v>581</v>
      </c>
      <c r="B23" s="3" t="s">
        <v>580</v>
      </c>
      <c r="C23" s="21">
        <f t="shared" si="0"/>
        <v>2</v>
      </c>
      <c r="D23" s="21">
        <v>0</v>
      </c>
      <c r="E23" s="21">
        <v>0</v>
      </c>
      <c r="F23" s="21">
        <v>1</v>
      </c>
      <c r="G23" s="21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8500</v>
      </c>
    </row>
    <row r="24" spans="1:14" ht="12.75" x14ac:dyDescent="0.2">
      <c r="A24" s="4" t="s">
        <v>579</v>
      </c>
      <c r="B24" s="3" t="s">
        <v>578</v>
      </c>
      <c r="C24" s="21">
        <f t="shared" si="0"/>
        <v>5</v>
      </c>
      <c r="D24" s="21">
        <v>1</v>
      </c>
      <c r="E24" s="21">
        <v>0</v>
      </c>
      <c r="F24" s="21">
        <v>0</v>
      </c>
      <c r="G24" s="21">
        <v>1</v>
      </c>
      <c r="H24" s="21">
        <v>3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7486.5</v>
      </c>
    </row>
    <row r="25" spans="1:14" ht="12.75" x14ac:dyDescent="0.2">
      <c r="A25" s="4" t="s">
        <v>577</v>
      </c>
      <c r="B25" s="3" t="s">
        <v>573</v>
      </c>
      <c r="C25" s="21">
        <f t="shared" si="0"/>
        <v>2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1</v>
      </c>
      <c r="J25" s="21">
        <v>0</v>
      </c>
      <c r="K25" s="21">
        <v>1</v>
      </c>
      <c r="L25" s="21">
        <v>0</v>
      </c>
      <c r="M25" s="21">
        <v>0</v>
      </c>
      <c r="N25" s="21">
        <v>12058.5</v>
      </c>
    </row>
    <row r="26" spans="1:14" ht="12.75" x14ac:dyDescent="0.2">
      <c r="A26" s="4" t="s">
        <v>576</v>
      </c>
      <c r="B26" s="3" t="s">
        <v>573</v>
      </c>
      <c r="C26" s="21">
        <f t="shared" si="0"/>
        <v>1</v>
      </c>
      <c r="D26" s="21">
        <v>0</v>
      </c>
      <c r="E26" s="21">
        <v>0</v>
      </c>
      <c r="F26" s="21">
        <v>0</v>
      </c>
      <c r="G26" s="21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9000</v>
      </c>
    </row>
    <row r="27" spans="1:14" ht="12.75" x14ac:dyDescent="0.2">
      <c r="A27" s="4" t="s">
        <v>575</v>
      </c>
      <c r="B27" s="3" t="s">
        <v>573</v>
      </c>
      <c r="C27" s="21">
        <f t="shared" si="0"/>
        <v>1</v>
      </c>
      <c r="D27" s="21">
        <v>0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6700</v>
      </c>
    </row>
    <row r="28" spans="1:14" ht="12.75" x14ac:dyDescent="0.2">
      <c r="A28" s="4" t="s">
        <v>574</v>
      </c>
      <c r="B28" s="3" t="s">
        <v>573</v>
      </c>
      <c r="C28" s="21">
        <f t="shared" si="0"/>
        <v>1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</v>
      </c>
      <c r="N28" s="21">
        <v>20890</v>
      </c>
    </row>
    <row r="29" spans="1:14" ht="12.75" x14ac:dyDescent="0.2">
      <c r="A29" s="4" t="s">
        <v>572</v>
      </c>
      <c r="B29" s="3" t="s">
        <v>569</v>
      </c>
      <c r="C29" s="21">
        <f t="shared" si="0"/>
        <v>1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</v>
      </c>
      <c r="M29" s="21">
        <v>0</v>
      </c>
      <c r="N29" s="21">
        <v>20000</v>
      </c>
    </row>
    <row r="30" spans="1:14" ht="12.75" x14ac:dyDescent="0.2">
      <c r="A30" s="4" t="s">
        <v>571</v>
      </c>
      <c r="B30" s="3" t="s">
        <v>569</v>
      </c>
      <c r="C30" s="21">
        <f t="shared" si="0"/>
        <v>1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</v>
      </c>
      <c r="M30" s="21">
        <v>0</v>
      </c>
      <c r="N30" s="21">
        <v>17500</v>
      </c>
    </row>
    <row r="31" spans="1:14" ht="12.75" x14ac:dyDescent="0.2">
      <c r="A31" s="4" t="s">
        <v>535</v>
      </c>
      <c r="B31" s="3" t="s">
        <v>569</v>
      </c>
      <c r="C31" s="21">
        <f t="shared" si="0"/>
        <v>3</v>
      </c>
      <c r="D31" s="21">
        <v>1</v>
      </c>
      <c r="E31" s="21">
        <v>0</v>
      </c>
      <c r="F31" s="21">
        <v>1</v>
      </c>
      <c r="G31" s="21">
        <v>0</v>
      </c>
      <c r="H31" s="21">
        <v>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8166.67</v>
      </c>
    </row>
    <row r="32" spans="1:14" ht="12.75" x14ac:dyDescent="0.2">
      <c r="A32" s="4" t="s">
        <v>570</v>
      </c>
      <c r="B32" s="3" t="s">
        <v>569</v>
      </c>
      <c r="C32" s="21">
        <f t="shared" si="0"/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10500</v>
      </c>
    </row>
    <row r="33" spans="1:14" ht="12.75" x14ac:dyDescent="0.2">
      <c r="A33" s="4" t="s">
        <v>568</v>
      </c>
      <c r="B33" s="3" t="s">
        <v>565</v>
      </c>
      <c r="C33" s="21">
        <f t="shared" si="0"/>
        <v>4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1">
        <v>2</v>
      </c>
      <c r="L33" s="21">
        <v>0</v>
      </c>
      <c r="M33" s="21">
        <v>0</v>
      </c>
      <c r="N33" s="21">
        <v>11341.25</v>
      </c>
    </row>
    <row r="34" spans="1:14" ht="12.75" x14ac:dyDescent="0.2">
      <c r="A34" s="4" t="s">
        <v>567</v>
      </c>
      <c r="B34" s="3" t="s">
        <v>565</v>
      </c>
      <c r="C34" s="21">
        <f t="shared" si="0"/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1</v>
      </c>
      <c r="L34" s="21">
        <v>0</v>
      </c>
      <c r="M34" s="21">
        <v>0</v>
      </c>
      <c r="N34" s="21">
        <v>12500</v>
      </c>
    </row>
    <row r="35" spans="1:14" ht="12.75" x14ac:dyDescent="0.2">
      <c r="A35" s="4" t="s">
        <v>566</v>
      </c>
      <c r="B35" s="3" t="s">
        <v>565</v>
      </c>
      <c r="C35" s="21">
        <f t="shared" si="0"/>
        <v>2</v>
      </c>
      <c r="D35" s="21">
        <v>0</v>
      </c>
      <c r="E35" s="21">
        <v>0</v>
      </c>
      <c r="F35" s="21">
        <v>0</v>
      </c>
      <c r="G35" s="21">
        <v>2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9000</v>
      </c>
    </row>
    <row r="36" spans="1:14" ht="12.75" x14ac:dyDescent="0.2">
      <c r="A36" s="4" t="s">
        <v>564</v>
      </c>
      <c r="B36" s="3" t="s">
        <v>562</v>
      </c>
      <c r="C36" s="21">
        <f t="shared" si="0"/>
        <v>1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</v>
      </c>
      <c r="M36" s="21">
        <v>0</v>
      </c>
      <c r="N36" s="21">
        <v>20000</v>
      </c>
    </row>
    <row r="37" spans="1:14" ht="12.75" x14ac:dyDescent="0.2">
      <c r="A37" s="4" t="s">
        <v>563</v>
      </c>
      <c r="B37" s="3" t="s">
        <v>562</v>
      </c>
      <c r="C37" s="21">
        <f t="shared" si="0"/>
        <v>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1</v>
      </c>
      <c r="L37" s="21">
        <v>0</v>
      </c>
      <c r="M37" s="21">
        <v>0</v>
      </c>
      <c r="N37" s="21">
        <v>15000</v>
      </c>
    </row>
    <row r="38" spans="1:14" ht="38.25" x14ac:dyDescent="0.2">
      <c r="A38" s="4" t="s">
        <v>561</v>
      </c>
      <c r="B38" s="3" t="s">
        <v>558</v>
      </c>
      <c r="C38" s="21">
        <f t="shared" si="0"/>
        <v>1</v>
      </c>
      <c r="D38" s="21">
        <v>1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6500</v>
      </c>
    </row>
    <row r="39" spans="1:14" ht="25.5" x14ac:dyDescent="0.2">
      <c r="A39" s="4" t="s">
        <v>560</v>
      </c>
      <c r="B39" s="3" t="s">
        <v>558</v>
      </c>
      <c r="C39" s="21">
        <f t="shared" si="0"/>
        <v>3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1</v>
      </c>
      <c r="L39" s="21">
        <v>2</v>
      </c>
      <c r="M39" s="21">
        <v>0</v>
      </c>
      <c r="N39" s="21">
        <v>16073.33</v>
      </c>
    </row>
    <row r="40" spans="1:14" ht="12.75" x14ac:dyDescent="0.2">
      <c r="A40" s="4" t="s">
        <v>559</v>
      </c>
      <c r="B40" s="3" t="s">
        <v>558</v>
      </c>
      <c r="C40" s="21">
        <f t="shared" si="0"/>
        <v>3</v>
      </c>
      <c r="D40" s="21">
        <v>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1</v>
      </c>
      <c r="L40" s="21">
        <v>0</v>
      </c>
      <c r="M40" s="21">
        <v>0</v>
      </c>
      <c r="N40" s="21">
        <v>8666.67</v>
      </c>
    </row>
    <row r="41" spans="1:14" ht="12.75" x14ac:dyDescent="0.2">
      <c r="A41" s="4" t="s">
        <v>557</v>
      </c>
      <c r="B41" s="3" t="s">
        <v>556</v>
      </c>
      <c r="C41" s="21">
        <f t="shared" si="0"/>
        <v>2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1</v>
      </c>
      <c r="K41" s="21">
        <v>0</v>
      </c>
      <c r="L41" s="21">
        <v>0</v>
      </c>
      <c r="M41" s="21">
        <v>0</v>
      </c>
      <c r="N41" s="21">
        <v>9250</v>
      </c>
    </row>
    <row r="42" spans="1:14" ht="12.75" x14ac:dyDescent="0.2">
      <c r="A42" s="4" t="s">
        <v>555</v>
      </c>
      <c r="B42" s="3" t="s">
        <v>554</v>
      </c>
      <c r="C42" s="21">
        <f t="shared" si="0"/>
        <v>1</v>
      </c>
      <c r="D42" s="21">
        <v>0</v>
      </c>
      <c r="E42" s="21">
        <v>0</v>
      </c>
      <c r="F42" s="21">
        <v>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8000</v>
      </c>
    </row>
    <row r="43" spans="1:14" ht="25.5" x14ac:dyDescent="0.2">
      <c r="A43" s="4" t="s">
        <v>553</v>
      </c>
      <c r="B43" s="3" t="s">
        <v>552</v>
      </c>
      <c r="C43" s="21">
        <f t="shared" si="0"/>
        <v>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</v>
      </c>
      <c r="L43" s="21">
        <v>0</v>
      </c>
      <c r="M43" s="21">
        <v>0</v>
      </c>
      <c r="N43" s="21">
        <v>15000</v>
      </c>
    </row>
    <row r="44" spans="1:14" ht="12.75" x14ac:dyDescent="0.2">
      <c r="A44" s="4" t="s">
        <v>551</v>
      </c>
      <c r="B44" s="3" t="s">
        <v>550</v>
      </c>
      <c r="C44" s="21">
        <f t="shared" si="0"/>
        <v>1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1</v>
      </c>
      <c r="L44" s="21">
        <v>0</v>
      </c>
      <c r="M44" s="21">
        <v>0</v>
      </c>
      <c r="N44" s="21">
        <v>12500</v>
      </c>
    </row>
    <row r="45" spans="1:14" ht="25.5" x14ac:dyDescent="0.2">
      <c r="A45" s="4" t="s">
        <v>549</v>
      </c>
      <c r="B45" s="3" t="s">
        <v>548</v>
      </c>
      <c r="C45" s="21">
        <f t="shared" si="0"/>
        <v>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</v>
      </c>
      <c r="M45" s="21">
        <v>0</v>
      </c>
      <c r="N45" s="21">
        <v>20000</v>
      </c>
    </row>
    <row r="46" spans="1:14" ht="25.5" x14ac:dyDescent="0.2">
      <c r="A46" s="4" t="s">
        <v>547</v>
      </c>
      <c r="B46" s="3" t="s">
        <v>546</v>
      </c>
      <c r="C46" s="21">
        <f t="shared" si="0"/>
        <v>1</v>
      </c>
      <c r="D46" s="21">
        <v>0</v>
      </c>
      <c r="E46" s="21">
        <v>0</v>
      </c>
      <c r="F46" s="21">
        <v>0</v>
      </c>
      <c r="G46" s="21">
        <v>1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9000</v>
      </c>
    </row>
    <row r="47" spans="1:14" ht="12.75" x14ac:dyDescent="0.2">
      <c r="A47" s="4" t="s">
        <v>545</v>
      </c>
      <c r="B47" s="3" t="s">
        <v>540</v>
      </c>
      <c r="C47" s="21">
        <f t="shared" si="0"/>
        <v>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1</v>
      </c>
      <c r="L47" s="21">
        <v>0</v>
      </c>
      <c r="M47" s="21">
        <v>0</v>
      </c>
      <c r="N47" s="21">
        <v>15000</v>
      </c>
    </row>
    <row r="48" spans="1:14" ht="12.75" x14ac:dyDescent="0.2">
      <c r="A48" s="4" t="s">
        <v>544</v>
      </c>
      <c r="B48" s="3" t="s">
        <v>540</v>
      </c>
      <c r="C48" s="21">
        <f t="shared" si="0"/>
        <v>4</v>
      </c>
      <c r="D48" s="21">
        <v>0</v>
      </c>
      <c r="E48" s="21">
        <v>0</v>
      </c>
      <c r="F48" s="21">
        <v>1</v>
      </c>
      <c r="G48" s="21">
        <v>0</v>
      </c>
      <c r="H48" s="21">
        <v>3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9375</v>
      </c>
    </row>
    <row r="49" spans="1:19" ht="25.5" x14ac:dyDescent="0.2">
      <c r="A49" s="4" t="s">
        <v>543</v>
      </c>
      <c r="B49" s="3" t="s">
        <v>540</v>
      </c>
      <c r="C49" s="21">
        <f t="shared" si="0"/>
        <v>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1</v>
      </c>
      <c r="K49" s="21">
        <v>0</v>
      </c>
      <c r="L49" s="21">
        <v>0</v>
      </c>
      <c r="M49" s="21">
        <v>0</v>
      </c>
      <c r="N49" s="21">
        <v>12000</v>
      </c>
    </row>
    <row r="50" spans="1:19" ht="12.75" x14ac:dyDescent="0.2">
      <c r="A50" s="4" t="s">
        <v>542</v>
      </c>
      <c r="B50" s="3" t="s">
        <v>540</v>
      </c>
      <c r="C50" s="21">
        <f t="shared" si="0"/>
        <v>1</v>
      </c>
      <c r="D50" s="21">
        <v>0</v>
      </c>
      <c r="E50" s="21">
        <v>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6550</v>
      </c>
    </row>
    <row r="51" spans="1:19" ht="25.5" x14ac:dyDescent="0.2">
      <c r="A51" s="4" t="s">
        <v>541</v>
      </c>
      <c r="B51" s="3" t="s">
        <v>540</v>
      </c>
      <c r="C51" s="21">
        <f t="shared" si="0"/>
        <v>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</v>
      </c>
      <c r="L51" s="21">
        <v>0</v>
      </c>
      <c r="M51" s="21">
        <v>0</v>
      </c>
      <c r="N51" s="21">
        <v>15000</v>
      </c>
    </row>
    <row r="52" spans="1:19" ht="12.75" x14ac:dyDescent="0.2">
      <c r="A52" s="4" t="s">
        <v>539</v>
      </c>
      <c r="B52" s="3" t="s">
        <v>538</v>
      </c>
      <c r="C52" s="21">
        <f t="shared" si="0"/>
        <v>2</v>
      </c>
      <c r="D52" s="21">
        <v>0</v>
      </c>
      <c r="E52" s="21">
        <v>1</v>
      </c>
      <c r="F52" s="21">
        <v>0</v>
      </c>
      <c r="G52" s="21">
        <v>0</v>
      </c>
      <c r="H52" s="21">
        <v>1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8500</v>
      </c>
    </row>
    <row r="53" spans="1:19" ht="25.5" x14ac:dyDescent="0.2">
      <c r="A53" s="4" t="s">
        <v>537</v>
      </c>
      <c r="B53" s="3" t="s">
        <v>536</v>
      </c>
      <c r="C53" s="21">
        <f t="shared" si="0"/>
        <v>1</v>
      </c>
      <c r="D53" s="21">
        <v>0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7000</v>
      </c>
    </row>
    <row r="54" spans="1:19" ht="12.75" x14ac:dyDescent="0.2">
      <c r="A54" s="4" t="s">
        <v>535</v>
      </c>
      <c r="B54" s="3" t="s">
        <v>534</v>
      </c>
      <c r="C54" s="21">
        <f t="shared" si="0"/>
        <v>2</v>
      </c>
      <c r="D54" s="21">
        <v>0</v>
      </c>
      <c r="E54" s="21">
        <v>0</v>
      </c>
      <c r="F54" s="21">
        <v>1</v>
      </c>
      <c r="G54" s="21">
        <v>0</v>
      </c>
      <c r="H54" s="21">
        <v>0</v>
      </c>
      <c r="I54" s="21">
        <v>0</v>
      </c>
      <c r="J54" s="21">
        <v>0</v>
      </c>
      <c r="K54" s="21">
        <v>1</v>
      </c>
      <c r="L54" s="21">
        <v>0</v>
      </c>
      <c r="M54" s="21">
        <v>0</v>
      </c>
      <c r="N54" s="21">
        <v>11500</v>
      </c>
    </row>
    <row r="55" spans="1:19" ht="15" customHeight="1" x14ac:dyDescent="0.2">
      <c r="A55" s="4" t="s">
        <v>533</v>
      </c>
      <c r="B55" s="3" t="s">
        <v>532</v>
      </c>
      <c r="C55" s="21">
        <f t="shared" si="0"/>
        <v>1</v>
      </c>
      <c r="D55" s="21">
        <v>0</v>
      </c>
      <c r="E55" s="21">
        <v>0</v>
      </c>
      <c r="F55" s="21">
        <v>1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7894</v>
      </c>
      <c r="O55" s="9">
        <f>SUM(O8:O54)</f>
        <v>0</v>
      </c>
      <c r="P55" s="9"/>
      <c r="Q55" s="9"/>
      <c r="R55" s="9"/>
      <c r="S55" s="9"/>
    </row>
    <row r="56" spans="1:19" ht="12.75" x14ac:dyDescent="0.2">
      <c r="A56" s="4" t="s">
        <v>531</v>
      </c>
      <c r="B56" s="3" t="s">
        <v>530</v>
      </c>
      <c r="C56" s="21">
        <f t="shared" si="0"/>
        <v>1</v>
      </c>
      <c r="D56" s="21">
        <v>0</v>
      </c>
      <c r="E56" s="21">
        <v>0</v>
      </c>
      <c r="F56" s="21">
        <v>0</v>
      </c>
      <c r="G56" s="21">
        <v>1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8679</v>
      </c>
    </row>
    <row r="57" spans="1:19" ht="12.75" x14ac:dyDescent="0.2">
      <c r="A57" s="4" t="s">
        <v>529</v>
      </c>
      <c r="B57" s="3" t="s">
        <v>528</v>
      </c>
      <c r="C57" s="21">
        <f t="shared" si="0"/>
        <v>1</v>
      </c>
      <c r="D57" s="21">
        <v>0</v>
      </c>
      <c r="E57" s="21">
        <v>0</v>
      </c>
      <c r="F57" s="21">
        <v>1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7894</v>
      </c>
    </row>
    <row r="58" spans="1:19" ht="12.75" x14ac:dyDescent="0.2">
      <c r="A58" s="4" t="s">
        <v>527</v>
      </c>
      <c r="B58" s="3" t="s">
        <v>526</v>
      </c>
      <c r="C58" s="21">
        <f t="shared" si="0"/>
        <v>1</v>
      </c>
      <c r="D58" s="21">
        <v>0</v>
      </c>
      <c r="E58" s="21">
        <v>0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7894</v>
      </c>
    </row>
    <row r="59" spans="1:19" ht="25.5" x14ac:dyDescent="0.2">
      <c r="A59" s="4" t="s">
        <v>525</v>
      </c>
      <c r="B59" s="3" t="s">
        <v>523</v>
      </c>
      <c r="C59" s="21">
        <f t="shared" si="0"/>
        <v>1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1</v>
      </c>
      <c r="K59" s="21">
        <v>0</v>
      </c>
      <c r="L59" s="21">
        <v>0</v>
      </c>
      <c r="M59" s="21">
        <v>0</v>
      </c>
      <c r="N59" s="21">
        <v>12000</v>
      </c>
    </row>
    <row r="60" spans="1:19" ht="25.5" x14ac:dyDescent="0.2">
      <c r="A60" s="4" t="s">
        <v>524</v>
      </c>
      <c r="B60" s="3" t="s">
        <v>523</v>
      </c>
      <c r="C60" s="21">
        <f t="shared" si="0"/>
        <v>1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1</v>
      </c>
      <c r="N60" s="21">
        <v>110000</v>
      </c>
    </row>
    <row r="61" spans="1:19" ht="12.75" x14ac:dyDescent="0.2">
      <c r="A61" s="4" t="s">
        <v>522</v>
      </c>
      <c r="B61" s="3" t="s">
        <v>520</v>
      </c>
      <c r="C61" s="21">
        <f t="shared" si="0"/>
        <v>2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1</v>
      </c>
      <c r="M61" s="21">
        <v>1</v>
      </c>
      <c r="N61" s="21">
        <v>55000</v>
      </c>
    </row>
    <row r="62" spans="1:19" ht="12.75" x14ac:dyDescent="0.2">
      <c r="A62" s="4" t="s">
        <v>521</v>
      </c>
      <c r="B62" s="3" t="s">
        <v>520</v>
      </c>
      <c r="C62" s="21">
        <f t="shared" si="0"/>
        <v>1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1</v>
      </c>
      <c r="L62" s="21">
        <v>0</v>
      </c>
      <c r="M62" s="21">
        <v>0</v>
      </c>
      <c r="N62" s="21">
        <v>15000</v>
      </c>
    </row>
    <row r="63" spans="1:19" ht="12.75" x14ac:dyDescent="0.2">
      <c r="A63" s="4" t="s">
        <v>519</v>
      </c>
      <c r="B63" s="3" t="s">
        <v>517</v>
      </c>
      <c r="C63" s="21">
        <f t="shared" si="0"/>
        <v>1</v>
      </c>
      <c r="D63" s="21">
        <v>0</v>
      </c>
      <c r="E63" s="21">
        <v>1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6600</v>
      </c>
    </row>
    <row r="64" spans="1:19" ht="25.5" x14ac:dyDescent="0.2">
      <c r="A64" s="4" t="s">
        <v>518</v>
      </c>
      <c r="B64" s="3" t="s">
        <v>517</v>
      </c>
      <c r="C64" s="21">
        <f t="shared" si="0"/>
        <v>2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1</v>
      </c>
      <c r="L64" s="21">
        <v>1</v>
      </c>
      <c r="M64" s="21">
        <v>0</v>
      </c>
      <c r="N64" s="21">
        <v>15500</v>
      </c>
    </row>
    <row r="65" spans="1:14" ht="12.75" x14ac:dyDescent="0.2">
      <c r="A65" s="4" t="s">
        <v>516</v>
      </c>
      <c r="B65" s="3" t="s">
        <v>515</v>
      </c>
      <c r="C65" s="21">
        <f t="shared" si="0"/>
        <v>1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1</v>
      </c>
      <c r="L65" s="21">
        <v>0</v>
      </c>
      <c r="M65" s="21">
        <v>0</v>
      </c>
      <c r="N65" s="21">
        <v>15000</v>
      </c>
    </row>
    <row r="66" spans="1:14" ht="12.75" x14ac:dyDescent="0.2">
      <c r="A66" s="4" t="s">
        <v>514</v>
      </c>
      <c r="B66" s="3" t="s">
        <v>513</v>
      </c>
      <c r="C66" s="21">
        <f t="shared" si="0"/>
        <v>2</v>
      </c>
      <c r="D66" s="21">
        <v>0</v>
      </c>
      <c r="E66" s="21">
        <v>0</v>
      </c>
      <c r="F66" s="21">
        <v>0</v>
      </c>
      <c r="G66" s="21">
        <v>1</v>
      </c>
      <c r="H66" s="21">
        <v>0</v>
      </c>
      <c r="I66" s="21">
        <v>0</v>
      </c>
      <c r="J66" s="21">
        <v>0</v>
      </c>
      <c r="K66" s="21">
        <v>1</v>
      </c>
      <c r="L66" s="21">
        <v>0</v>
      </c>
      <c r="M66" s="21">
        <v>0</v>
      </c>
      <c r="N66" s="21">
        <v>11650</v>
      </c>
    </row>
    <row r="67" spans="1:14" ht="12.75" x14ac:dyDescent="0.2">
      <c r="A67" s="4" t="s">
        <v>512</v>
      </c>
      <c r="B67" s="3" t="s">
        <v>511</v>
      </c>
      <c r="C67" s="21">
        <f t="shared" si="0"/>
        <v>1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1</v>
      </c>
      <c r="M67" s="21">
        <v>0</v>
      </c>
      <c r="N67" s="21">
        <v>15300</v>
      </c>
    </row>
    <row r="68" spans="1:14" ht="12.75" x14ac:dyDescent="0.2">
      <c r="A68" s="4" t="s">
        <v>510</v>
      </c>
      <c r="B68" s="3" t="s">
        <v>509</v>
      </c>
      <c r="C68" s="21">
        <f t="shared" si="0"/>
        <v>1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1</v>
      </c>
      <c r="L68" s="21">
        <v>0</v>
      </c>
      <c r="M68" s="21">
        <v>0</v>
      </c>
      <c r="N68" s="21">
        <v>15000</v>
      </c>
    </row>
    <row r="69" spans="1:14" ht="12.75" x14ac:dyDescent="0.2">
      <c r="A69" s="4" t="s">
        <v>508</v>
      </c>
      <c r="B69" s="3" t="s">
        <v>507</v>
      </c>
      <c r="C69" s="21">
        <f t="shared" si="0"/>
        <v>1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1</v>
      </c>
      <c r="M69" s="21">
        <v>0</v>
      </c>
      <c r="N69" s="21">
        <v>18000</v>
      </c>
    </row>
    <row r="70" spans="1:14" ht="12.75" x14ac:dyDescent="0.2">
      <c r="A70" s="4" t="s">
        <v>506</v>
      </c>
      <c r="B70" s="3" t="s">
        <v>495</v>
      </c>
      <c r="C70" s="21">
        <f t="shared" si="0"/>
        <v>2</v>
      </c>
      <c r="D70" s="21">
        <v>1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1</v>
      </c>
      <c r="K70" s="21">
        <v>0</v>
      </c>
      <c r="L70" s="21">
        <v>0</v>
      </c>
      <c r="M70" s="21">
        <v>0</v>
      </c>
      <c r="N70" s="21">
        <v>9250</v>
      </c>
    </row>
    <row r="71" spans="1:14" ht="13.5" customHeight="1" x14ac:dyDescent="0.2">
      <c r="A71" s="4" t="s">
        <v>505</v>
      </c>
      <c r="B71" s="3" t="s">
        <v>495</v>
      </c>
      <c r="C71" s="21">
        <f t="shared" ref="C71:C134" si="1">SUM(D71:M71)</f>
        <v>3</v>
      </c>
      <c r="D71" s="21">
        <v>3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6500</v>
      </c>
    </row>
    <row r="72" spans="1:14" ht="25.5" x14ac:dyDescent="0.2">
      <c r="A72" s="4" t="s">
        <v>504</v>
      </c>
      <c r="B72" s="3" t="s">
        <v>495</v>
      </c>
      <c r="C72" s="21">
        <f t="shared" si="1"/>
        <v>2</v>
      </c>
      <c r="D72" s="21">
        <v>1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1</v>
      </c>
      <c r="L72" s="21">
        <v>0</v>
      </c>
      <c r="M72" s="21">
        <v>0</v>
      </c>
      <c r="N72" s="21">
        <v>10750</v>
      </c>
    </row>
    <row r="73" spans="1:14" ht="12.75" x14ac:dyDescent="0.2">
      <c r="A73" s="4" t="s">
        <v>503</v>
      </c>
      <c r="B73" s="3" t="s">
        <v>495</v>
      </c>
      <c r="C73" s="21">
        <f t="shared" si="1"/>
        <v>1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1</v>
      </c>
      <c r="L73" s="21">
        <v>0</v>
      </c>
      <c r="M73" s="21">
        <v>0</v>
      </c>
      <c r="N73" s="21">
        <v>15000</v>
      </c>
    </row>
    <row r="74" spans="1:14" ht="12.75" x14ac:dyDescent="0.2">
      <c r="A74" s="4" t="s">
        <v>502</v>
      </c>
      <c r="B74" s="3" t="s">
        <v>495</v>
      </c>
      <c r="C74" s="21">
        <f t="shared" si="1"/>
        <v>14</v>
      </c>
      <c r="D74" s="21">
        <v>0</v>
      </c>
      <c r="E74" s="21">
        <v>1</v>
      </c>
      <c r="F74" s="21">
        <v>1</v>
      </c>
      <c r="G74" s="21">
        <v>0</v>
      </c>
      <c r="H74" s="21">
        <v>1</v>
      </c>
      <c r="I74" s="21">
        <v>0</v>
      </c>
      <c r="J74" s="21">
        <v>2</v>
      </c>
      <c r="K74" s="21">
        <v>2</v>
      </c>
      <c r="L74" s="21">
        <v>4</v>
      </c>
      <c r="M74" s="21">
        <v>3</v>
      </c>
      <c r="N74" s="21">
        <v>15921.43</v>
      </c>
    </row>
    <row r="75" spans="1:14" ht="12.75" x14ac:dyDescent="0.2">
      <c r="A75" s="4" t="s">
        <v>501</v>
      </c>
      <c r="B75" s="3" t="s">
        <v>495</v>
      </c>
      <c r="C75" s="21">
        <f t="shared" si="1"/>
        <v>3</v>
      </c>
      <c r="D75" s="21">
        <v>0</v>
      </c>
      <c r="E75" s="21">
        <v>0</v>
      </c>
      <c r="F75" s="21">
        <v>0</v>
      </c>
      <c r="G75" s="21">
        <v>1</v>
      </c>
      <c r="H75" s="21">
        <v>0</v>
      </c>
      <c r="I75" s="21">
        <v>0</v>
      </c>
      <c r="J75" s="21">
        <v>0</v>
      </c>
      <c r="K75" s="21">
        <v>1</v>
      </c>
      <c r="L75" s="21">
        <v>1</v>
      </c>
      <c r="M75" s="21">
        <v>0</v>
      </c>
      <c r="N75" s="21">
        <v>13933.33</v>
      </c>
    </row>
    <row r="76" spans="1:14" ht="12.75" x14ac:dyDescent="0.2">
      <c r="A76" s="4" t="s">
        <v>500</v>
      </c>
      <c r="B76" s="3" t="s">
        <v>495</v>
      </c>
      <c r="C76" s="21">
        <f t="shared" si="1"/>
        <v>1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1</v>
      </c>
      <c r="L76" s="21">
        <v>0</v>
      </c>
      <c r="M76" s="21">
        <v>0</v>
      </c>
      <c r="N76" s="21">
        <v>13690</v>
      </c>
    </row>
    <row r="77" spans="1:14" ht="12.75" x14ac:dyDescent="0.2">
      <c r="A77" s="4" t="s">
        <v>499</v>
      </c>
      <c r="B77" s="3" t="s">
        <v>495</v>
      </c>
      <c r="C77" s="21">
        <f t="shared" si="1"/>
        <v>1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1</v>
      </c>
      <c r="N77" s="21">
        <v>24782.400000000001</v>
      </c>
    </row>
    <row r="78" spans="1:14" ht="25.5" x14ac:dyDescent="0.2">
      <c r="A78" s="4" t="s">
        <v>498</v>
      </c>
      <c r="B78" s="3" t="s">
        <v>495</v>
      </c>
      <c r="C78" s="21">
        <f t="shared" si="1"/>
        <v>1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1</v>
      </c>
      <c r="K78" s="21">
        <v>0</v>
      </c>
      <c r="L78" s="21">
        <v>0</v>
      </c>
      <c r="M78" s="21">
        <v>0</v>
      </c>
      <c r="N78" s="21">
        <v>12000</v>
      </c>
    </row>
    <row r="79" spans="1:14" ht="12.75" x14ac:dyDescent="0.2">
      <c r="A79" s="4" t="s">
        <v>497</v>
      </c>
      <c r="B79" s="3" t="s">
        <v>495</v>
      </c>
      <c r="C79" s="21">
        <f t="shared" si="1"/>
        <v>1</v>
      </c>
      <c r="D79" s="21">
        <v>1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6500</v>
      </c>
    </row>
    <row r="80" spans="1:14" ht="12.75" x14ac:dyDescent="0.2">
      <c r="A80" s="4" t="s">
        <v>496</v>
      </c>
      <c r="B80" s="3" t="s">
        <v>495</v>
      </c>
      <c r="C80" s="21">
        <f t="shared" si="1"/>
        <v>1</v>
      </c>
      <c r="D80" s="21">
        <v>1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6500</v>
      </c>
    </row>
    <row r="81" spans="1:14" ht="12.75" x14ac:dyDescent="0.2">
      <c r="A81" s="4" t="s">
        <v>494</v>
      </c>
      <c r="B81" s="3" t="s">
        <v>492</v>
      </c>
      <c r="C81" s="21">
        <f t="shared" si="1"/>
        <v>1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1</v>
      </c>
      <c r="M81" s="21">
        <v>0</v>
      </c>
      <c r="N81" s="21">
        <v>16000</v>
      </c>
    </row>
    <row r="82" spans="1:14" ht="12.75" x14ac:dyDescent="0.2">
      <c r="A82" s="4" t="s">
        <v>493</v>
      </c>
      <c r="B82" s="3" t="s">
        <v>492</v>
      </c>
      <c r="C82" s="21">
        <f t="shared" si="1"/>
        <v>1</v>
      </c>
      <c r="D82" s="21">
        <v>0</v>
      </c>
      <c r="E82" s="21">
        <v>0</v>
      </c>
      <c r="F82" s="21">
        <v>0</v>
      </c>
      <c r="G82" s="21">
        <v>0</v>
      </c>
      <c r="H82" s="21">
        <v>1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10000</v>
      </c>
    </row>
    <row r="83" spans="1:14" ht="12.75" x14ac:dyDescent="0.2">
      <c r="A83" s="4" t="s">
        <v>491</v>
      </c>
      <c r="B83" s="3" t="s">
        <v>489</v>
      </c>
      <c r="C83" s="21">
        <f t="shared" si="1"/>
        <v>2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2</v>
      </c>
      <c r="M83" s="21">
        <v>0</v>
      </c>
      <c r="N83" s="21">
        <v>20000</v>
      </c>
    </row>
    <row r="84" spans="1:14" ht="12.75" x14ac:dyDescent="0.2">
      <c r="A84" s="4" t="s">
        <v>490</v>
      </c>
      <c r="B84" s="3" t="s">
        <v>489</v>
      </c>
      <c r="C84" s="21">
        <f t="shared" si="1"/>
        <v>1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1</v>
      </c>
      <c r="M84" s="21">
        <v>0</v>
      </c>
      <c r="N84" s="21">
        <v>20000</v>
      </c>
    </row>
    <row r="85" spans="1:14" ht="12.75" x14ac:dyDescent="0.2">
      <c r="A85" s="4" t="s">
        <v>488</v>
      </c>
      <c r="B85" s="3" t="s">
        <v>460</v>
      </c>
      <c r="C85" s="21">
        <f t="shared" si="1"/>
        <v>2</v>
      </c>
      <c r="D85" s="21">
        <v>1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1</v>
      </c>
      <c r="L85" s="21">
        <v>0</v>
      </c>
      <c r="M85" s="21">
        <v>0</v>
      </c>
      <c r="N85" s="21">
        <v>10750</v>
      </c>
    </row>
    <row r="86" spans="1:14" ht="12.75" x14ac:dyDescent="0.2">
      <c r="A86" s="4" t="s">
        <v>487</v>
      </c>
      <c r="B86" s="3" t="s">
        <v>460</v>
      </c>
      <c r="C86" s="21">
        <f t="shared" si="1"/>
        <v>6</v>
      </c>
      <c r="D86" s="21">
        <v>0</v>
      </c>
      <c r="E86" s="21">
        <v>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5</v>
      </c>
      <c r="L86" s="21">
        <v>0</v>
      </c>
      <c r="M86" s="21">
        <v>0</v>
      </c>
      <c r="N86" s="21">
        <v>12120</v>
      </c>
    </row>
    <row r="87" spans="1:14" ht="12.75" x14ac:dyDescent="0.2">
      <c r="A87" s="4" t="s">
        <v>486</v>
      </c>
      <c r="B87" s="3" t="s">
        <v>460</v>
      </c>
      <c r="C87" s="21">
        <f t="shared" si="1"/>
        <v>4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2</v>
      </c>
      <c r="L87" s="21">
        <v>2</v>
      </c>
      <c r="M87" s="21">
        <v>0</v>
      </c>
      <c r="N87" s="21">
        <v>16725</v>
      </c>
    </row>
    <row r="88" spans="1:14" ht="12.75" x14ac:dyDescent="0.2">
      <c r="A88" s="4" t="s">
        <v>485</v>
      </c>
      <c r="B88" s="3" t="s">
        <v>460</v>
      </c>
      <c r="C88" s="21">
        <f t="shared" si="1"/>
        <v>1</v>
      </c>
      <c r="D88" s="21">
        <v>0</v>
      </c>
      <c r="E88" s="21">
        <v>0</v>
      </c>
      <c r="F88" s="21">
        <v>1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8000</v>
      </c>
    </row>
    <row r="89" spans="1:14" ht="12.75" x14ac:dyDescent="0.2">
      <c r="A89" s="4" t="s">
        <v>484</v>
      </c>
      <c r="B89" s="3" t="s">
        <v>460</v>
      </c>
      <c r="C89" s="21">
        <f t="shared" si="1"/>
        <v>1</v>
      </c>
      <c r="D89" s="21">
        <v>1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6500</v>
      </c>
    </row>
    <row r="90" spans="1:14" ht="12.75" x14ac:dyDescent="0.2">
      <c r="A90" s="4" t="s">
        <v>483</v>
      </c>
      <c r="B90" s="3" t="s">
        <v>460</v>
      </c>
      <c r="C90" s="21">
        <f t="shared" si="1"/>
        <v>1</v>
      </c>
      <c r="D90" s="21">
        <v>1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6500</v>
      </c>
    </row>
    <row r="91" spans="1:14" ht="12.75" x14ac:dyDescent="0.2">
      <c r="A91" s="4" t="s">
        <v>482</v>
      </c>
      <c r="B91" s="3" t="s">
        <v>460</v>
      </c>
      <c r="C91" s="21">
        <f t="shared" si="1"/>
        <v>1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1</v>
      </c>
      <c r="M91" s="21">
        <v>0</v>
      </c>
      <c r="N91" s="21">
        <v>20000</v>
      </c>
    </row>
    <row r="92" spans="1:14" ht="12.75" x14ac:dyDescent="0.2">
      <c r="A92" s="4" t="s">
        <v>481</v>
      </c>
      <c r="B92" s="3" t="s">
        <v>460</v>
      </c>
      <c r="C92" s="21">
        <f t="shared" si="1"/>
        <v>2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1</v>
      </c>
      <c r="L92" s="21">
        <v>1</v>
      </c>
      <c r="M92" s="21">
        <v>0</v>
      </c>
      <c r="N92" s="21">
        <v>17500</v>
      </c>
    </row>
    <row r="93" spans="1:14" ht="12.75" x14ac:dyDescent="0.2">
      <c r="A93" s="4" t="s">
        <v>480</v>
      </c>
      <c r="B93" s="3" t="s">
        <v>460</v>
      </c>
      <c r="C93" s="21">
        <f t="shared" si="1"/>
        <v>4</v>
      </c>
      <c r="D93" s="21">
        <v>1</v>
      </c>
      <c r="E93" s="21">
        <v>0</v>
      </c>
      <c r="F93" s="21">
        <v>0</v>
      </c>
      <c r="G93" s="21">
        <v>0</v>
      </c>
      <c r="H93" s="21">
        <v>1</v>
      </c>
      <c r="I93" s="21">
        <v>0</v>
      </c>
      <c r="J93" s="21">
        <v>0</v>
      </c>
      <c r="K93" s="21">
        <v>0</v>
      </c>
      <c r="L93" s="21">
        <v>2</v>
      </c>
      <c r="M93" s="21">
        <v>0</v>
      </c>
      <c r="N93" s="21">
        <v>14125</v>
      </c>
    </row>
    <row r="94" spans="1:14" ht="12.75" x14ac:dyDescent="0.2">
      <c r="A94" s="4" t="s">
        <v>479</v>
      </c>
      <c r="B94" s="3" t="s">
        <v>460</v>
      </c>
      <c r="C94" s="21">
        <f t="shared" si="1"/>
        <v>1</v>
      </c>
      <c r="D94" s="21">
        <v>1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6500</v>
      </c>
    </row>
    <row r="95" spans="1:14" ht="12.75" x14ac:dyDescent="0.2">
      <c r="A95" s="4" t="s">
        <v>478</v>
      </c>
      <c r="B95" s="3" t="s">
        <v>460</v>
      </c>
      <c r="C95" s="21">
        <f t="shared" si="1"/>
        <v>5</v>
      </c>
      <c r="D95" s="21">
        <v>1</v>
      </c>
      <c r="E95" s="21">
        <v>0</v>
      </c>
      <c r="F95" s="21">
        <v>0</v>
      </c>
      <c r="G95" s="21">
        <v>0</v>
      </c>
      <c r="H95" s="21">
        <v>1</v>
      </c>
      <c r="I95" s="21">
        <v>0</v>
      </c>
      <c r="J95" s="21">
        <v>0</v>
      </c>
      <c r="K95" s="21">
        <v>1</v>
      </c>
      <c r="L95" s="21">
        <v>2</v>
      </c>
      <c r="M95" s="21">
        <v>0</v>
      </c>
      <c r="N95" s="21">
        <v>14300</v>
      </c>
    </row>
    <row r="96" spans="1:14" ht="12.75" x14ac:dyDescent="0.2">
      <c r="A96" s="4" t="s">
        <v>477</v>
      </c>
      <c r="B96" s="3" t="s">
        <v>460</v>
      </c>
      <c r="C96" s="21">
        <f t="shared" si="1"/>
        <v>6</v>
      </c>
      <c r="D96" s="21">
        <v>0</v>
      </c>
      <c r="E96" s="21">
        <v>0</v>
      </c>
      <c r="F96" s="21">
        <v>0</v>
      </c>
      <c r="G96" s="21">
        <v>0</v>
      </c>
      <c r="H96" s="21">
        <v>1</v>
      </c>
      <c r="I96" s="21">
        <v>0</v>
      </c>
      <c r="J96" s="21">
        <v>0</v>
      </c>
      <c r="K96" s="21">
        <v>2</v>
      </c>
      <c r="L96" s="21">
        <v>3</v>
      </c>
      <c r="M96" s="21">
        <v>0</v>
      </c>
      <c r="N96" s="21">
        <v>16666.669999999998</v>
      </c>
    </row>
    <row r="97" spans="1:14" ht="12.75" x14ac:dyDescent="0.2">
      <c r="A97" s="4" t="s">
        <v>476</v>
      </c>
      <c r="B97" s="3" t="s">
        <v>460</v>
      </c>
      <c r="C97" s="21">
        <f t="shared" si="1"/>
        <v>2</v>
      </c>
      <c r="D97" s="21">
        <v>1</v>
      </c>
      <c r="E97" s="21">
        <v>0</v>
      </c>
      <c r="F97" s="21">
        <v>0</v>
      </c>
      <c r="G97" s="21">
        <v>0</v>
      </c>
      <c r="H97" s="21">
        <v>1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8250</v>
      </c>
    </row>
    <row r="98" spans="1:14" ht="12.75" x14ac:dyDescent="0.2">
      <c r="A98" s="4" t="s">
        <v>475</v>
      </c>
      <c r="B98" s="3" t="s">
        <v>460</v>
      </c>
      <c r="C98" s="21">
        <f t="shared" si="1"/>
        <v>2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1</v>
      </c>
      <c r="K98" s="21">
        <v>0</v>
      </c>
      <c r="L98" s="21">
        <v>1</v>
      </c>
      <c r="M98" s="21">
        <v>0</v>
      </c>
      <c r="N98" s="21">
        <v>16000</v>
      </c>
    </row>
    <row r="99" spans="1:14" ht="12.75" x14ac:dyDescent="0.2">
      <c r="A99" s="4" t="s">
        <v>474</v>
      </c>
      <c r="B99" s="3" t="s">
        <v>460</v>
      </c>
      <c r="C99" s="21">
        <f t="shared" si="1"/>
        <v>15</v>
      </c>
      <c r="D99" s="21">
        <v>2</v>
      </c>
      <c r="E99" s="21">
        <v>1</v>
      </c>
      <c r="F99" s="21">
        <v>0</v>
      </c>
      <c r="G99" s="21">
        <v>1</v>
      </c>
      <c r="H99" s="21">
        <v>0</v>
      </c>
      <c r="I99" s="21">
        <v>0</v>
      </c>
      <c r="J99" s="21">
        <v>1</v>
      </c>
      <c r="K99" s="21">
        <v>3</v>
      </c>
      <c r="L99" s="21">
        <v>4</v>
      </c>
      <c r="M99" s="21">
        <v>3</v>
      </c>
      <c r="N99" s="21">
        <v>16086.67</v>
      </c>
    </row>
    <row r="100" spans="1:14" ht="12.75" x14ac:dyDescent="0.2">
      <c r="A100" s="4" t="s">
        <v>473</v>
      </c>
      <c r="B100" s="3" t="s">
        <v>460</v>
      </c>
      <c r="C100" s="21">
        <f t="shared" si="1"/>
        <v>3</v>
      </c>
      <c r="D100" s="21">
        <v>0</v>
      </c>
      <c r="E100" s="21">
        <v>1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2</v>
      </c>
      <c r="L100" s="21">
        <v>0</v>
      </c>
      <c r="M100" s="21">
        <v>0</v>
      </c>
      <c r="N100" s="21">
        <v>12266.67</v>
      </c>
    </row>
    <row r="101" spans="1:14" ht="12.75" x14ac:dyDescent="0.2">
      <c r="A101" s="4" t="s">
        <v>472</v>
      </c>
      <c r="B101" s="3" t="s">
        <v>460</v>
      </c>
      <c r="C101" s="21">
        <f t="shared" si="1"/>
        <v>1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1</v>
      </c>
      <c r="M101" s="21">
        <v>0</v>
      </c>
      <c r="N101" s="21">
        <v>20000</v>
      </c>
    </row>
    <row r="102" spans="1:14" ht="12.75" x14ac:dyDescent="0.2">
      <c r="A102" s="4" t="s">
        <v>471</v>
      </c>
      <c r="B102" s="3" t="s">
        <v>460</v>
      </c>
      <c r="C102" s="21">
        <f t="shared" si="1"/>
        <v>6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2</v>
      </c>
      <c r="L102" s="21">
        <v>4</v>
      </c>
      <c r="M102" s="21">
        <v>0</v>
      </c>
      <c r="N102" s="21">
        <v>18333.330000000002</v>
      </c>
    </row>
    <row r="103" spans="1:14" ht="12.75" x14ac:dyDescent="0.2">
      <c r="A103" s="4" t="s">
        <v>470</v>
      </c>
      <c r="B103" s="3" t="s">
        <v>460</v>
      </c>
      <c r="C103" s="21">
        <f t="shared" si="1"/>
        <v>3</v>
      </c>
      <c r="D103" s="21">
        <v>0</v>
      </c>
      <c r="E103" s="21">
        <v>1</v>
      </c>
      <c r="F103" s="21">
        <v>0</v>
      </c>
      <c r="G103" s="21">
        <v>0</v>
      </c>
      <c r="H103" s="21">
        <v>1</v>
      </c>
      <c r="I103" s="21">
        <v>0</v>
      </c>
      <c r="J103" s="21">
        <v>0</v>
      </c>
      <c r="K103" s="21">
        <v>1</v>
      </c>
      <c r="L103" s="21">
        <v>0</v>
      </c>
      <c r="M103" s="21">
        <v>0</v>
      </c>
      <c r="N103" s="21">
        <v>10666.67</v>
      </c>
    </row>
    <row r="104" spans="1:14" ht="12.75" x14ac:dyDescent="0.2">
      <c r="A104" s="4" t="s">
        <v>469</v>
      </c>
      <c r="B104" s="3" t="s">
        <v>460</v>
      </c>
      <c r="C104" s="21">
        <f t="shared" si="1"/>
        <v>2</v>
      </c>
      <c r="D104" s="21">
        <v>0</v>
      </c>
      <c r="E104" s="21">
        <v>1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1</v>
      </c>
      <c r="L104" s="21">
        <v>0</v>
      </c>
      <c r="M104" s="21">
        <v>0</v>
      </c>
      <c r="N104" s="21">
        <v>10900</v>
      </c>
    </row>
    <row r="105" spans="1:14" ht="25.5" x14ac:dyDescent="0.2">
      <c r="A105" s="4" t="s">
        <v>468</v>
      </c>
      <c r="B105" s="3" t="s">
        <v>460</v>
      </c>
      <c r="C105" s="21">
        <f t="shared" si="1"/>
        <v>25</v>
      </c>
      <c r="D105" s="21">
        <v>3</v>
      </c>
      <c r="E105" s="21">
        <v>1</v>
      </c>
      <c r="F105" s="21">
        <v>0</v>
      </c>
      <c r="G105" s="21">
        <v>0</v>
      </c>
      <c r="H105" s="21">
        <v>4</v>
      </c>
      <c r="I105" s="21">
        <v>1</v>
      </c>
      <c r="J105" s="21">
        <v>1</v>
      </c>
      <c r="K105" s="21">
        <v>9</v>
      </c>
      <c r="L105" s="21">
        <v>3</v>
      </c>
      <c r="M105" s="21">
        <v>3</v>
      </c>
      <c r="N105" s="21">
        <v>14529.2</v>
      </c>
    </row>
    <row r="106" spans="1:14" ht="12.75" x14ac:dyDescent="0.2">
      <c r="A106" s="4" t="s">
        <v>467</v>
      </c>
      <c r="B106" s="3" t="s">
        <v>460</v>
      </c>
      <c r="C106" s="21">
        <f t="shared" si="1"/>
        <v>1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1</v>
      </c>
      <c r="L106" s="21">
        <v>0</v>
      </c>
      <c r="M106" s="21">
        <v>0</v>
      </c>
      <c r="N106" s="21">
        <v>15000</v>
      </c>
    </row>
    <row r="107" spans="1:14" ht="12.75" x14ac:dyDescent="0.2">
      <c r="A107" s="4" t="s">
        <v>466</v>
      </c>
      <c r="B107" s="3" t="s">
        <v>460</v>
      </c>
      <c r="C107" s="21">
        <f t="shared" si="1"/>
        <v>3</v>
      </c>
      <c r="D107" s="21">
        <v>1</v>
      </c>
      <c r="E107" s="21">
        <v>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1</v>
      </c>
      <c r="L107" s="21">
        <v>0</v>
      </c>
      <c r="M107" s="21">
        <v>0</v>
      </c>
      <c r="N107" s="21">
        <v>8319.91</v>
      </c>
    </row>
    <row r="108" spans="1:14" ht="12.75" x14ac:dyDescent="0.2">
      <c r="A108" s="4" t="s">
        <v>465</v>
      </c>
      <c r="B108" s="3" t="s">
        <v>460</v>
      </c>
      <c r="C108" s="21">
        <f t="shared" si="1"/>
        <v>1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1</v>
      </c>
      <c r="M108" s="21">
        <v>0</v>
      </c>
      <c r="N108" s="21">
        <v>20000</v>
      </c>
    </row>
    <row r="109" spans="1:14" ht="12.75" x14ac:dyDescent="0.2">
      <c r="A109" s="4" t="s">
        <v>464</v>
      </c>
      <c r="B109" s="3" t="s">
        <v>460</v>
      </c>
      <c r="C109" s="21">
        <f t="shared" si="1"/>
        <v>1</v>
      </c>
      <c r="D109" s="21">
        <v>0</v>
      </c>
      <c r="E109" s="21">
        <v>0</v>
      </c>
      <c r="F109" s="21">
        <v>0</v>
      </c>
      <c r="G109" s="21">
        <v>0</v>
      </c>
      <c r="H109" s="21">
        <v>1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10000</v>
      </c>
    </row>
    <row r="110" spans="1:14" ht="12.75" x14ac:dyDescent="0.2">
      <c r="A110" s="4" t="s">
        <v>463</v>
      </c>
      <c r="B110" s="3" t="s">
        <v>460</v>
      </c>
      <c r="C110" s="21">
        <f t="shared" si="1"/>
        <v>1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1</v>
      </c>
      <c r="L110" s="21">
        <v>0</v>
      </c>
      <c r="M110" s="21">
        <v>0</v>
      </c>
      <c r="N110" s="21">
        <v>12900</v>
      </c>
    </row>
    <row r="111" spans="1:14" ht="12.75" x14ac:dyDescent="0.2">
      <c r="A111" s="4" t="s">
        <v>462</v>
      </c>
      <c r="B111" s="3" t="s">
        <v>460</v>
      </c>
      <c r="C111" s="21">
        <f t="shared" si="1"/>
        <v>1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1</v>
      </c>
      <c r="M111" s="21">
        <v>0</v>
      </c>
      <c r="N111" s="21">
        <v>20000</v>
      </c>
    </row>
    <row r="112" spans="1:14" ht="25.5" x14ac:dyDescent="0.2">
      <c r="A112" s="4" t="s">
        <v>461</v>
      </c>
      <c r="B112" s="3" t="s">
        <v>460</v>
      </c>
      <c r="C112" s="21">
        <f t="shared" si="1"/>
        <v>1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1</v>
      </c>
      <c r="M112" s="21">
        <v>0</v>
      </c>
      <c r="N112" s="21">
        <v>20000</v>
      </c>
    </row>
    <row r="113" spans="1:14" ht="12.75" x14ac:dyDescent="0.2">
      <c r="A113" s="4" t="s">
        <v>459</v>
      </c>
      <c r="B113" s="3" t="s">
        <v>458</v>
      </c>
      <c r="C113" s="21">
        <f t="shared" si="1"/>
        <v>1</v>
      </c>
      <c r="D113" s="21">
        <v>1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6500</v>
      </c>
    </row>
    <row r="114" spans="1:14" ht="25.5" x14ac:dyDescent="0.2">
      <c r="A114" s="4" t="s">
        <v>457</v>
      </c>
      <c r="B114" s="3" t="s">
        <v>456</v>
      </c>
      <c r="C114" s="21">
        <f t="shared" si="1"/>
        <v>2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2</v>
      </c>
      <c r="M114" s="21">
        <v>0</v>
      </c>
      <c r="N114" s="21">
        <v>16000</v>
      </c>
    </row>
    <row r="115" spans="1:14" ht="12.75" x14ac:dyDescent="0.2">
      <c r="A115" s="4" t="s">
        <v>455</v>
      </c>
      <c r="B115" s="3" t="s">
        <v>454</v>
      </c>
      <c r="C115" s="21">
        <f t="shared" si="1"/>
        <v>2</v>
      </c>
      <c r="D115" s="21">
        <v>1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1</v>
      </c>
      <c r="N115" s="21">
        <v>15750</v>
      </c>
    </row>
    <row r="116" spans="1:14" ht="12.75" x14ac:dyDescent="0.2">
      <c r="A116" s="4" t="s">
        <v>453</v>
      </c>
      <c r="B116" s="3" t="s">
        <v>451</v>
      </c>
      <c r="C116" s="21">
        <f t="shared" si="1"/>
        <v>1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1</v>
      </c>
      <c r="L116" s="21">
        <v>0</v>
      </c>
      <c r="M116" s="21">
        <v>0</v>
      </c>
      <c r="N116" s="21">
        <v>15000</v>
      </c>
    </row>
    <row r="117" spans="1:14" ht="12.75" x14ac:dyDescent="0.2">
      <c r="A117" s="4" t="s">
        <v>452</v>
      </c>
      <c r="B117" s="3" t="s">
        <v>451</v>
      </c>
      <c r="C117" s="21">
        <f t="shared" si="1"/>
        <v>21</v>
      </c>
      <c r="D117" s="21">
        <v>11</v>
      </c>
      <c r="E117" s="21">
        <v>0</v>
      </c>
      <c r="F117" s="21">
        <v>1</v>
      </c>
      <c r="G117" s="21">
        <v>0</v>
      </c>
      <c r="H117" s="21">
        <v>2</v>
      </c>
      <c r="I117" s="21">
        <v>0</v>
      </c>
      <c r="J117" s="21">
        <v>2</v>
      </c>
      <c r="K117" s="21">
        <v>4</v>
      </c>
      <c r="L117" s="21">
        <v>1</v>
      </c>
      <c r="M117" s="21">
        <v>0</v>
      </c>
      <c r="N117" s="21">
        <v>9357.14</v>
      </c>
    </row>
    <row r="118" spans="1:14" ht="12.75" x14ac:dyDescent="0.2">
      <c r="A118" s="4" t="s">
        <v>450</v>
      </c>
      <c r="B118" s="3" t="s">
        <v>449</v>
      </c>
      <c r="C118" s="21">
        <f t="shared" si="1"/>
        <v>1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1</v>
      </c>
      <c r="M118" s="21">
        <v>0</v>
      </c>
      <c r="N118" s="21">
        <v>20000</v>
      </c>
    </row>
    <row r="119" spans="1:14" ht="12.75" x14ac:dyDescent="0.2">
      <c r="A119" s="4" t="s">
        <v>448</v>
      </c>
      <c r="B119" s="3" t="s">
        <v>441</v>
      </c>
      <c r="C119" s="21">
        <f t="shared" si="1"/>
        <v>1</v>
      </c>
      <c r="D119" s="21">
        <v>1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6500</v>
      </c>
    </row>
    <row r="120" spans="1:14" ht="12.75" x14ac:dyDescent="0.2">
      <c r="A120" s="4" t="s">
        <v>447</v>
      </c>
      <c r="B120" s="3" t="s">
        <v>441</v>
      </c>
      <c r="C120" s="21">
        <f t="shared" si="1"/>
        <v>1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1</v>
      </c>
      <c r="M120" s="21">
        <v>0</v>
      </c>
      <c r="N120" s="21">
        <v>20000</v>
      </c>
    </row>
    <row r="121" spans="1:14" ht="12.75" x14ac:dyDescent="0.2">
      <c r="A121" s="4" t="s">
        <v>446</v>
      </c>
      <c r="B121" s="3" t="s">
        <v>441</v>
      </c>
      <c r="C121" s="21">
        <f t="shared" si="1"/>
        <v>1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1</v>
      </c>
      <c r="L121" s="21">
        <v>0</v>
      </c>
      <c r="M121" s="21">
        <v>0</v>
      </c>
      <c r="N121" s="21">
        <v>13500</v>
      </c>
    </row>
    <row r="122" spans="1:14" ht="12.75" x14ac:dyDescent="0.2">
      <c r="A122" s="4" t="s">
        <v>445</v>
      </c>
      <c r="B122" s="3" t="s">
        <v>441</v>
      </c>
      <c r="C122" s="21">
        <f t="shared" si="1"/>
        <v>3</v>
      </c>
      <c r="D122" s="21">
        <v>0</v>
      </c>
      <c r="E122" s="21">
        <v>0</v>
      </c>
      <c r="F122" s="21">
        <v>0</v>
      </c>
      <c r="G122" s="21">
        <v>1</v>
      </c>
      <c r="H122" s="21">
        <v>0</v>
      </c>
      <c r="I122" s="21">
        <v>0</v>
      </c>
      <c r="J122" s="21">
        <v>1</v>
      </c>
      <c r="K122" s="21">
        <v>1</v>
      </c>
      <c r="L122" s="21">
        <v>0</v>
      </c>
      <c r="M122" s="21">
        <v>0</v>
      </c>
      <c r="N122" s="21">
        <v>11500</v>
      </c>
    </row>
    <row r="123" spans="1:14" ht="12.75" x14ac:dyDescent="0.2">
      <c r="A123" s="4" t="s">
        <v>444</v>
      </c>
      <c r="B123" s="3" t="s">
        <v>441</v>
      </c>
      <c r="C123" s="21">
        <f t="shared" si="1"/>
        <v>4</v>
      </c>
      <c r="D123" s="21">
        <v>0</v>
      </c>
      <c r="E123" s="21">
        <v>2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2</v>
      </c>
      <c r="M123" s="21">
        <v>0</v>
      </c>
      <c r="N123" s="21">
        <v>13450</v>
      </c>
    </row>
    <row r="124" spans="1:14" ht="12.75" x14ac:dyDescent="0.2">
      <c r="A124" s="4" t="s">
        <v>443</v>
      </c>
      <c r="B124" s="3" t="s">
        <v>441</v>
      </c>
      <c r="C124" s="21">
        <f t="shared" si="1"/>
        <v>2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2</v>
      </c>
      <c r="M124" s="21">
        <v>0</v>
      </c>
      <c r="N124" s="21">
        <v>18000</v>
      </c>
    </row>
    <row r="125" spans="1:14" ht="12.75" x14ac:dyDescent="0.2">
      <c r="A125" s="4" t="s">
        <v>442</v>
      </c>
      <c r="B125" s="3" t="s">
        <v>441</v>
      </c>
      <c r="C125" s="21">
        <f t="shared" si="1"/>
        <v>1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1</v>
      </c>
      <c r="M125" s="21">
        <v>0</v>
      </c>
      <c r="N125" s="21">
        <v>17000</v>
      </c>
    </row>
    <row r="126" spans="1:14" ht="25.5" x14ac:dyDescent="0.2">
      <c r="A126" s="4" t="s">
        <v>440</v>
      </c>
      <c r="B126" s="3" t="s">
        <v>438</v>
      </c>
      <c r="C126" s="21">
        <f t="shared" si="1"/>
        <v>57</v>
      </c>
      <c r="D126" s="21">
        <v>8</v>
      </c>
      <c r="E126" s="21">
        <v>5</v>
      </c>
      <c r="F126" s="21">
        <v>7</v>
      </c>
      <c r="G126" s="21">
        <v>7</v>
      </c>
      <c r="H126" s="21">
        <v>14</v>
      </c>
      <c r="I126" s="21">
        <v>2</v>
      </c>
      <c r="J126" s="21">
        <v>0</v>
      </c>
      <c r="K126" s="21">
        <v>11</v>
      </c>
      <c r="L126" s="21">
        <v>3</v>
      </c>
      <c r="M126" s="21">
        <v>0</v>
      </c>
      <c r="N126" s="21">
        <v>10138.39</v>
      </c>
    </row>
    <row r="127" spans="1:14" ht="25.5" x14ac:dyDescent="0.2">
      <c r="A127" s="4" t="s">
        <v>439</v>
      </c>
      <c r="B127" s="3" t="s">
        <v>438</v>
      </c>
      <c r="C127" s="21">
        <f t="shared" si="1"/>
        <v>5</v>
      </c>
      <c r="D127" s="21">
        <v>2</v>
      </c>
      <c r="E127" s="21">
        <v>0</v>
      </c>
      <c r="F127" s="21">
        <v>0</v>
      </c>
      <c r="G127" s="21">
        <v>0</v>
      </c>
      <c r="H127" s="21">
        <v>2</v>
      </c>
      <c r="I127" s="21">
        <v>0</v>
      </c>
      <c r="J127" s="21">
        <v>1</v>
      </c>
      <c r="K127" s="21">
        <v>0</v>
      </c>
      <c r="L127" s="21">
        <v>0</v>
      </c>
      <c r="M127" s="21">
        <v>0</v>
      </c>
      <c r="N127" s="21">
        <v>9000</v>
      </c>
    </row>
    <row r="128" spans="1:14" ht="25.5" x14ac:dyDescent="0.2">
      <c r="A128" s="4" t="s">
        <v>437</v>
      </c>
      <c r="B128" s="3" t="s">
        <v>436</v>
      </c>
      <c r="C128" s="21">
        <f t="shared" si="1"/>
        <v>6</v>
      </c>
      <c r="D128" s="21">
        <v>1</v>
      </c>
      <c r="E128" s="21">
        <v>0</v>
      </c>
      <c r="F128" s="21">
        <v>0</v>
      </c>
      <c r="G128" s="21">
        <v>1</v>
      </c>
      <c r="H128" s="21">
        <v>1</v>
      </c>
      <c r="I128" s="21">
        <v>0</v>
      </c>
      <c r="J128" s="21">
        <v>1</v>
      </c>
      <c r="K128" s="21">
        <v>2</v>
      </c>
      <c r="L128" s="21">
        <v>0</v>
      </c>
      <c r="M128" s="21">
        <v>0</v>
      </c>
      <c r="N128" s="21">
        <v>10450.93</v>
      </c>
    </row>
    <row r="129" spans="1:14" ht="25.5" x14ac:dyDescent="0.2">
      <c r="A129" s="4" t="s">
        <v>435</v>
      </c>
      <c r="B129" s="3" t="s">
        <v>434</v>
      </c>
      <c r="C129" s="21">
        <f t="shared" si="1"/>
        <v>2</v>
      </c>
      <c r="D129" s="21">
        <v>0</v>
      </c>
      <c r="E129" s="21">
        <v>0</v>
      </c>
      <c r="F129" s="21">
        <v>1</v>
      </c>
      <c r="G129" s="21">
        <v>0</v>
      </c>
      <c r="H129" s="21">
        <v>0</v>
      </c>
      <c r="I129" s="21">
        <v>0</v>
      </c>
      <c r="J129" s="21">
        <v>0</v>
      </c>
      <c r="K129" s="21">
        <v>1</v>
      </c>
      <c r="L129" s="21">
        <v>0</v>
      </c>
      <c r="M129" s="21">
        <v>0</v>
      </c>
      <c r="N129" s="21">
        <v>11500</v>
      </c>
    </row>
    <row r="130" spans="1:14" ht="12.75" x14ac:dyDescent="0.2">
      <c r="A130" s="4" t="s">
        <v>433</v>
      </c>
      <c r="B130" s="3" t="s">
        <v>432</v>
      </c>
      <c r="C130" s="21">
        <f t="shared" si="1"/>
        <v>17</v>
      </c>
      <c r="D130" s="21">
        <v>7</v>
      </c>
      <c r="E130" s="21">
        <v>1</v>
      </c>
      <c r="F130" s="21">
        <v>5</v>
      </c>
      <c r="G130" s="21">
        <v>4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7382.35</v>
      </c>
    </row>
    <row r="131" spans="1:14" ht="12.75" x14ac:dyDescent="0.2">
      <c r="A131" s="4" t="s">
        <v>431</v>
      </c>
      <c r="B131" s="3" t="s">
        <v>427</v>
      </c>
      <c r="C131" s="21">
        <f t="shared" si="1"/>
        <v>2</v>
      </c>
      <c r="D131" s="21">
        <v>0</v>
      </c>
      <c r="E131" s="21">
        <v>0</v>
      </c>
      <c r="F131" s="21">
        <v>0</v>
      </c>
      <c r="G131" s="21">
        <v>1</v>
      </c>
      <c r="H131" s="21">
        <v>0</v>
      </c>
      <c r="I131" s="21">
        <v>0</v>
      </c>
      <c r="J131" s="21">
        <v>1</v>
      </c>
      <c r="K131" s="21">
        <v>0</v>
      </c>
      <c r="L131" s="21">
        <v>0</v>
      </c>
      <c r="M131" s="21">
        <v>0</v>
      </c>
      <c r="N131" s="21">
        <v>10250</v>
      </c>
    </row>
    <row r="132" spans="1:14" ht="12.75" x14ac:dyDescent="0.2">
      <c r="A132" s="4" t="s">
        <v>430</v>
      </c>
      <c r="B132" s="3" t="s">
        <v>427</v>
      </c>
      <c r="C132" s="21">
        <f t="shared" si="1"/>
        <v>2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2</v>
      </c>
      <c r="L132" s="21">
        <v>0</v>
      </c>
      <c r="M132" s="21">
        <v>0</v>
      </c>
      <c r="N132" s="21">
        <v>13995</v>
      </c>
    </row>
    <row r="133" spans="1:14" ht="12.75" x14ac:dyDescent="0.2">
      <c r="A133" s="4" t="s">
        <v>429</v>
      </c>
      <c r="B133" s="3" t="s">
        <v>427</v>
      </c>
      <c r="C133" s="21">
        <f t="shared" si="1"/>
        <v>1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1</v>
      </c>
      <c r="L133" s="21">
        <v>0</v>
      </c>
      <c r="M133" s="21">
        <v>0</v>
      </c>
      <c r="N133" s="21">
        <v>13995</v>
      </c>
    </row>
    <row r="134" spans="1:14" ht="12.75" x14ac:dyDescent="0.2">
      <c r="A134" s="4" t="s">
        <v>428</v>
      </c>
      <c r="B134" s="3" t="s">
        <v>427</v>
      </c>
      <c r="C134" s="21">
        <f t="shared" si="1"/>
        <v>2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2</v>
      </c>
      <c r="L134" s="21">
        <v>0</v>
      </c>
      <c r="M134" s="21">
        <v>0</v>
      </c>
      <c r="N134" s="21">
        <v>13995</v>
      </c>
    </row>
    <row r="135" spans="1:14" ht="12.75" x14ac:dyDescent="0.2">
      <c r="A135" s="4" t="s">
        <v>426</v>
      </c>
      <c r="B135" s="3" t="s">
        <v>423</v>
      </c>
      <c r="C135" s="21">
        <f t="shared" ref="C135:C198" si="2">SUM(D135:M135)</f>
        <v>4</v>
      </c>
      <c r="D135" s="21">
        <v>1</v>
      </c>
      <c r="E135" s="21">
        <v>1</v>
      </c>
      <c r="F135" s="21">
        <v>0</v>
      </c>
      <c r="G135" s="21">
        <v>1</v>
      </c>
      <c r="H135" s="21">
        <v>0</v>
      </c>
      <c r="I135" s="21">
        <v>0</v>
      </c>
      <c r="J135" s="21">
        <v>0</v>
      </c>
      <c r="K135" s="21">
        <v>1</v>
      </c>
      <c r="L135" s="21">
        <v>0</v>
      </c>
      <c r="M135" s="21">
        <v>0</v>
      </c>
      <c r="N135" s="21">
        <v>8725</v>
      </c>
    </row>
    <row r="136" spans="1:14" ht="12.75" x14ac:dyDescent="0.2">
      <c r="A136" s="4" t="s">
        <v>425</v>
      </c>
      <c r="B136" s="3" t="s">
        <v>423</v>
      </c>
      <c r="C136" s="21">
        <f t="shared" si="2"/>
        <v>4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4</v>
      </c>
      <c r="K136" s="21">
        <v>0</v>
      </c>
      <c r="L136" s="21">
        <v>0</v>
      </c>
      <c r="M136" s="21">
        <v>0</v>
      </c>
      <c r="N136" s="21">
        <v>12000</v>
      </c>
    </row>
    <row r="137" spans="1:14" ht="12.75" x14ac:dyDescent="0.2">
      <c r="A137" s="4" t="s">
        <v>424</v>
      </c>
      <c r="B137" s="3" t="s">
        <v>423</v>
      </c>
      <c r="C137" s="21">
        <f t="shared" si="2"/>
        <v>4</v>
      </c>
      <c r="D137" s="21">
        <v>2</v>
      </c>
      <c r="E137" s="21">
        <v>1</v>
      </c>
      <c r="F137" s="21">
        <v>0</v>
      </c>
      <c r="G137" s="21">
        <v>1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7073.75</v>
      </c>
    </row>
    <row r="138" spans="1:14" ht="12.75" x14ac:dyDescent="0.2">
      <c r="A138" s="4" t="s">
        <v>422</v>
      </c>
      <c r="B138" s="3" t="s">
        <v>421</v>
      </c>
      <c r="C138" s="21">
        <f t="shared" si="2"/>
        <v>1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1</v>
      </c>
      <c r="K138" s="21">
        <v>0</v>
      </c>
      <c r="L138" s="21">
        <v>0</v>
      </c>
      <c r="M138" s="21">
        <v>0</v>
      </c>
      <c r="N138" s="21">
        <v>12000</v>
      </c>
    </row>
    <row r="139" spans="1:14" ht="12.75" x14ac:dyDescent="0.2">
      <c r="A139" s="4" t="s">
        <v>420</v>
      </c>
      <c r="B139" s="3" t="s">
        <v>419</v>
      </c>
      <c r="C139" s="21">
        <f t="shared" si="2"/>
        <v>3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1</v>
      </c>
      <c r="K139" s="21">
        <v>1</v>
      </c>
      <c r="L139" s="21">
        <v>0</v>
      </c>
      <c r="M139" s="21">
        <v>1</v>
      </c>
      <c r="N139" s="21">
        <v>19000</v>
      </c>
    </row>
    <row r="140" spans="1:14" ht="12.75" x14ac:dyDescent="0.2">
      <c r="A140" s="4" t="s">
        <v>418</v>
      </c>
      <c r="B140" s="3" t="s">
        <v>417</v>
      </c>
      <c r="C140" s="21">
        <f t="shared" si="2"/>
        <v>1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1</v>
      </c>
      <c r="L140" s="21">
        <v>0</v>
      </c>
      <c r="M140" s="21">
        <v>0</v>
      </c>
      <c r="N140" s="21">
        <v>15000</v>
      </c>
    </row>
    <row r="141" spans="1:14" ht="25.5" x14ac:dyDescent="0.2">
      <c r="A141" s="4" t="s">
        <v>416</v>
      </c>
      <c r="B141" s="3" t="s">
        <v>415</v>
      </c>
      <c r="C141" s="21">
        <f t="shared" si="2"/>
        <v>2</v>
      </c>
      <c r="D141" s="21">
        <v>2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6500</v>
      </c>
    </row>
    <row r="142" spans="1:14" ht="12.75" x14ac:dyDescent="0.2">
      <c r="A142" s="4" t="s">
        <v>414</v>
      </c>
      <c r="B142" s="3" t="s">
        <v>410</v>
      </c>
      <c r="C142" s="21">
        <f t="shared" si="2"/>
        <v>1</v>
      </c>
      <c r="D142" s="21">
        <v>0</v>
      </c>
      <c r="E142" s="21">
        <v>0</v>
      </c>
      <c r="F142" s="21">
        <v>0</v>
      </c>
      <c r="G142" s="21">
        <v>0</v>
      </c>
      <c r="H142" s="21">
        <v>1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10000</v>
      </c>
    </row>
    <row r="143" spans="1:14" ht="12.75" x14ac:dyDescent="0.2">
      <c r="A143" s="4" t="s">
        <v>413</v>
      </c>
      <c r="B143" s="3" t="s">
        <v>410</v>
      </c>
      <c r="C143" s="21">
        <f t="shared" si="2"/>
        <v>4</v>
      </c>
      <c r="D143" s="21">
        <v>2</v>
      </c>
      <c r="E143" s="21">
        <v>2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6750</v>
      </c>
    </row>
    <row r="144" spans="1:14" ht="12.75" x14ac:dyDescent="0.2">
      <c r="A144" s="4" t="s">
        <v>412</v>
      </c>
      <c r="B144" s="3" t="s">
        <v>410</v>
      </c>
      <c r="C144" s="21">
        <f t="shared" si="2"/>
        <v>1</v>
      </c>
      <c r="D144" s="21">
        <v>0</v>
      </c>
      <c r="E144" s="21">
        <v>1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7000</v>
      </c>
    </row>
    <row r="145" spans="1:14" ht="25.5" x14ac:dyDescent="0.2">
      <c r="A145" s="4" t="s">
        <v>411</v>
      </c>
      <c r="B145" s="3" t="s">
        <v>410</v>
      </c>
      <c r="C145" s="21">
        <f t="shared" si="2"/>
        <v>1</v>
      </c>
      <c r="D145" s="21">
        <v>1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6500</v>
      </c>
    </row>
    <row r="146" spans="1:14" ht="25.5" x14ac:dyDescent="0.2">
      <c r="A146" s="4" t="s">
        <v>409</v>
      </c>
      <c r="B146" s="3" t="s">
        <v>408</v>
      </c>
      <c r="C146" s="21">
        <f t="shared" si="2"/>
        <v>1</v>
      </c>
      <c r="D146" s="21">
        <v>0</v>
      </c>
      <c r="E146" s="21">
        <v>0</v>
      </c>
      <c r="F146" s="21">
        <v>0</v>
      </c>
      <c r="G146" s="21">
        <v>0</v>
      </c>
      <c r="H146" s="21">
        <v>1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10000</v>
      </c>
    </row>
    <row r="147" spans="1:14" ht="12.75" x14ac:dyDescent="0.2">
      <c r="A147" s="4" t="s">
        <v>407</v>
      </c>
      <c r="B147" s="3" t="s">
        <v>405</v>
      </c>
      <c r="C147" s="21">
        <f t="shared" si="2"/>
        <v>1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1</v>
      </c>
      <c r="M147" s="21">
        <v>0</v>
      </c>
      <c r="N147" s="21">
        <v>20000</v>
      </c>
    </row>
    <row r="148" spans="1:14" ht="12.75" x14ac:dyDescent="0.2">
      <c r="A148" s="4" t="s">
        <v>406</v>
      </c>
      <c r="B148" s="3" t="s">
        <v>405</v>
      </c>
      <c r="C148" s="21">
        <f t="shared" si="2"/>
        <v>1</v>
      </c>
      <c r="D148" s="21">
        <v>1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6500</v>
      </c>
    </row>
    <row r="149" spans="1:14" ht="12.75" x14ac:dyDescent="0.2">
      <c r="A149" s="4" t="s">
        <v>404</v>
      </c>
      <c r="B149" s="3" t="s">
        <v>402</v>
      </c>
      <c r="C149" s="21">
        <f t="shared" si="2"/>
        <v>1</v>
      </c>
      <c r="D149" s="21">
        <v>0</v>
      </c>
      <c r="E149" s="21">
        <v>0</v>
      </c>
      <c r="F149" s="21">
        <v>0</v>
      </c>
      <c r="G149" s="21">
        <v>0</v>
      </c>
      <c r="H149" s="21">
        <v>1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10000</v>
      </c>
    </row>
    <row r="150" spans="1:14" ht="25.5" x14ac:dyDescent="0.2">
      <c r="A150" s="4" t="s">
        <v>403</v>
      </c>
      <c r="B150" s="3" t="s">
        <v>402</v>
      </c>
      <c r="C150" s="21">
        <f t="shared" si="2"/>
        <v>1</v>
      </c>
      <c r="D150" s="21">
        <v>0</v>
      </c>
      <c r="E150" s="21">
        <v>0</v>
      </c>
      <c r="F150" s="21">
        <v>0</v>
      </c>
      <c r="G150" s="21">
        <v>0</v>
      </c>
      <c r="H150" s="21">
        <v>1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10000</v>
      </c>
    </row>
    <row r="151" spans="1:14" ht="12.75" x14ac:dyDescent="0.2">
      <c r="A151" s="4" t="s">
        <v>401</v>
      </c>
      <c r="B151" s="3" t="s">
        <v>399</v>
      </c>
      <c r="C151" s="21">
        <f t="shared" si="2"/>
        <v>1</v>
      </c>
      <c r="D151" s="21">
        <v>0</v>
      </c>
      <c r="E151" s="21">
        <v>0</v>
      </c>
      <c r="F151" s="21">
        <v>0</v>
      </c>
      <c r="G151" s="21">
        <v>0</v>
      </c>
      <c r="H151" s="21">
        <v>1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10000</v>
      </c>
    </row>
    <row r="152" spans="1:14" ht="12.75" x14ac:dyDescent="0.2">
      <c r="A152" s="4" t="s">
        <v>400</v>
      </c>
      <c r="B152" s="3" t="s">
        <v>399</v>
      </c>
      <c r="C152" s="21">
        <f t="shared" si="2"/>
        <v>3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3</v>
      </c>
      <c r="M152" s="21">
        <v>0</v>
      </c>
      <c r="N152" s="21">
        <v>16500</v>
      </c>
    </row>
    <row r="153" spans="1:14" ht="25.5" x14ac:dyDescent="0.2">
      <c r="A153" s="4" t="s">
        <v>398</v>
      </c>
      <c r="B153" s="3" t="s">
        <v>397</v>
      </c>
      <c r="C153" s="21">
        <f t="shared" si="2"/>
        <v>1</v>
      </c>
      <c r="D153" s="21">
        <v>0</v>
      </c>
      <c r="E153" s="21">
        <v>0</v>
      </c>
      <c r="F153" s="21">
        <v>1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7001</v>
      </c>
    </row>
    <row r="154" spans="1:14" ht="12.75" x14ac:dyDescent="0.2">
      <c r="A154" s="4" t="s">
        <v>396</v>
      </c>
      <c r="B154" s="3" t="s">
        <v>395</v>
      </c>
      <c r="C154" s="21">
        <f t="shared" si="2"/>
        <v>1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1</v>
      </c>
      <c r="K154" s="21">
        <v>0</v>
      </c>
      <c r="L154" s="21">
        <v>0</v>
      </c>
      <c r="M154" s="21">
        <v>0</v>
      </c>
      <c r="N154" s="21">
        <v>12000</v>
      </c>
    </row>
    <row r="155" spans="1:14" ht="12.75" x14ac:dyDescent="0.2">
      <c r="A155" s="4" t="s">
        <v>394</v>
      </c>
      <c r="B155" s="3" t="s">
        <v>392</v>
      </c>
      <c r="C155" s="21">
        <f t="shared" si="2"/>
        <v>1</v>
      </c>
      <c r="D155" s="21">
        <v>0</v>
      </c>
      <c r="E155" s="21">
        <v>0</v>
      </c>
      <c r="F155" s="21">
        <v>0</v>
      </c>
      <c r="G155" s="21">
        <v>1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8549</v>
      </c>
    </row>
    <row r="156" spans="1:14" ht="12.75" x14ac:dyDescent="0.2">
      <c r="A156" s="4" t="s">
        <v>393</v>
      </c>
      <c r="B156" s="3" t="s">
        <v>392</v>
      </c>
      <c r="C156" s="21">
        <f t="shared" si="2"/>
        <v>8</v>
      </c>
      <c r="D156" s="21">
        <v>0</v>
      </c>
      <c r="E156" s="21">
        <v>0</v>
      </c>
      <c r="F156" s="21">
        <v>1</v>
      </c>
      <c r="G156" s="21">
        <v>6</v>
      </c>
      <c r="H156" s="21">
        <v>1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8500.25</v>
      </c>
    </row>
    <row r="157" spans="1:14" ht="12.75" x14ac:dyDescent="0.2">
      <c r="A157" s="4" t="s">
        <v>391</v>
      </c>
      <c r="B157" s="3" t="s">
        <v>388</v>
      </c>
      <c r="C157" s="21">
        <f t="shared" si="2"/>
        <v>1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1</v>
      </c>
      <c r="M157" s="21">
        <v>0</v>
      </c>
      <c r="N157" s="21">
        <v>20000</v>
      </c>
    </row>
    <row r="158" spans="1:14" ht="12.75" x14ac:dyDescent="0.2">
      <c r="A158" s="4" t="s">
        <v>390</v>
      </c>
      <c r="B158" s="3" t="s">
        <v>388</v>
      </c>
      <c r="C158" s="21">
        <f t="shared" si="2"/>
        <v>6</v>
      </c>
      <c r="D158" s="21">
        <v>3</v>
      </c>
      <c r="E158" s="21">
        <v>0</v>
      </c>
      <c r="F158" s="21">
        <v>0</v>
      </c>
      <c r="G158" s="21">
        <v>0</v>
      </c>
      <c r="H158" s="21">
        <v>1</v>
      </c>
      <c r="I158" s="21">
        <v>0</v>
      </c>
      <c r="J158" s="21">
        <v>1</v>
      </c>
      <c r="K158" s="21">
        <v>0</v>
      </c>
      <c r="L158" s="21">
        <v>0</v>
      </c>
      <c r="M158" s="21">
        <v>1</v>
      </c>
      <c r="N158" s="21">
        <v>10583.33</v>
      </c>
    </row>
    <row r="159" spans="1:14" ht="12.75" x14ac:dyDescent="0.2">
      <c r="A159" s="4" t="s">
        <v>389</v>
      </c>
      <c r="B159" s="3" t="s">
        <v>388</v>
      </c>
      <c r="C159" s="21">
        <f t="shared" si="2"/>
        <v>1</v>
      </c>
      <c r="D159" s="21">
        <v>0</v>
      </c>
      <c r="E159" s="21">
        <v>0</v>
      </c>
      <c r="F159" s="21">
        <v>1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8000</v>
      </c>
    </row>
    <row r="160" spans="1:14" ht="12.75" x14ac:dyDescent="0.2">
      <c r="A160" s="4" t="s">
        <v>387</v>
      </c>
      <c r="B160" s="3" t="s">
        <v>386</v>
      </c>
      <c r="C160" s="21">
        <f t="shared" si="2"/>
        <v>8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2</v>
      </c>
      <c r="L160" s="21">
        <v>3</v>
      </c>
      <c r="M160" s="21">
        <v>3</v>
      </c>
      <c r="N160" s="21">
        <v>20300.25</v>
      </c>
    </row>
    <row r="161" spans="1:19" ht="12.75" x14ac:dyDescent="0.2">
      <c r="A161" s="4" t="s">
        <v>385</v>
      </c>
      <c r="B161" s="3" t="s">
        <v>384</v>
      </c>
      <c r="C161" s="21">
        <f t="shared" si="2"/>
        <v>2</v>
      </c>
      <c r="D161" s="21">
        <v>1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1</v>
      </c>
      <c r="M161" s="21">
        <v>0</v>
      </c>
      <c r="N161" s="21">
        <v>11500</v>
      </c>
    </row>
    <row r="162" spans="1:19" ht="12.75" x14ac:dyDescent="0.2">
      <c r="A162" s="4" t="s">
        <v>383</v>
      </c>
      <c r="B162" s="3" t="s">
        <v>380</v>
      </c>
      <c r="C162" s="21">
        <f t="shared" si="2"/>
        <v>2</v>
      </c>
      <c r="D162" s="21">
        <v>1</v>
      </c>
      <c r="E162" s="21">
        <v>1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6526.5</v>
      </c>
    </row>
    <row r="163" spans="1:19" ht="13.5" customHeight="1" x14ac:dyDescent="0.2">
      <c r="A163" s="4" t="s">
        <v>382</v>
      </c>
      <c r="B163" s="3" t="s">
        <v>380</v>
      </c>
      <c r="C163" s="21">
        <f t="shared" si="2"/>
        <v>1</v>
      </c>
      <c r="D163" s="21">
        <v>1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6500</v>
      </c>
    </row>
    <row r="164" spans="1:19" ht="12.75" x14ac:dyDescent="0.2">
      <c r="A164" s="4" t="s">
        <v>381</v>
      </c>
      <c r="B164" s="3" t="s">
        <v>380</v>
      </c>
      <c r="C164" s="21">
        <f t="shared" si="2"/>
        <v>13</v>
      </c>
      <c r="D164" s="21">
        <v>7</v>
      </c>
      <c r="E164" s="21">
        <v>0</v>
      </c>
      <c r="F164" s="21">
        <v>6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7192.31</v>
      </c>
    </row>
    <row r="165" spans="1:19" ht="12.75" x14ac:dyDescent="0.2">
      <c r="A165" s="4" t="s">
        <v>379</v>
      </c>
      <c r="B165" s="3" t="s">
        <v>378</v>
      </c>
      <c r="C165" s="21">
        <f t="shared" si="2"/>
        <v>1</v>
      </c>
      <c r="D165" s="21">
        <v>1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6500</v>
      </c>
    </row>
    <row r="166" spans="1:19" ht="12.75" x14ac:dyDescent="0.2">
      <c r="A166" s="4" t="s">
        <v>377</v>
      </c>
      <c r="B166" s="3" t="s">
        <v>376</v>
      </c>
      <c r="C166" s="21">
        <f t="shared" si="2"/>
        <v>3</v>
      </c>
      <c r="D166" s="21">
        <v>1</v>
      </c>
      <c r="E166" s="21">
        <v>1</v>
      </c>
      <c r="F166" s="21">
        <v>0</v>
      </c>
      <c r="G166" s="21">
        <v>1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7333.33</v>
      </c>
    </row>
    <row r="167" spans="1:19" ht="12.75" x14ac:dyDescent="0.2">
      <c r="A167" s="4" t="s">
        <v>375</v>
      </c>
      <c r="B167" s="3" t="s">
        <v>374</v>
      </c>
      <c r="C167" s="21">
        <f t="shared" si="2"/>
        <v>3</v>
      </c>
      <c r="D167" s="21">
        <v>1</v>
      </c>
      <c r="E167" s="21">
        <v>0</v>
      </c>
      <c r="F167" s="21">
        <v>0</v>
      </c>
      <c r="G167" s="21">
        <v>1</v>
      </c>
      <c r="H167" s="21">
        <v>1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8500</v>
      </c>
    </row>
    <row r="168" spans="1:19" ht="15" customHeight="1" x14ac:dyDescent="0.2">
      <c r="A168" s="4" t="s">
        <v>373</v>
      </c>
      <c r="B168" s="3" t="s">
        <v>370</v>
      </c>
      <c r="C168" s="21">
        <f t="shared" si="2"/>
        <v>1</v>
      </c>
      <c r="D168" s="21">
        <v>1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6500</v>
      </c>
      <c r="O168" s="9">
        <f>SUM(O56:O167)</f>
        <v>0</v>
      </c>
      <c r="P168" s="9"/>
      <c r="Q168" s="9"/>
      <c r="R168" s="9"/>
      <c r="S168" s="9"/>
    </row>
    <row r="169" spans="1:19" ht="12.75" x14ac:dyDescent="0.2">
      <c r="A169" s="4" t="s">
        <v>372</v>
      </c>
      <c r="B169" s="3" t="s">
        <v>370</v>
      </c>
      <c r="C169" s="21">
        <f t="shared" si="2"/>
        <v>1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1</v>
      </c>
      <c r="K169" s="21">
        <v>0</v>
      </c>
      <c r="L169" s="21">
        <v>0</v>
      </c>
      <c r="M169" s="21">
        <v>0</v>
      </c>
      <c r="N169" s="21">
        <v>12000</v>
      </c>
    </row>
    <row r="170" spans="1:19" ht="12.75" x14ac:dyDescent="0.2">
      <c r="A170" s="4" t="s">
        <v>371</v>
      </c>
      <c r="B170" s="3" t="s">
        <v>370</v>
      </c>
      <c r="C170" s="21">
        <f t="shared" si="2"/>
        <v>1</v>
      </c>
      <c r="D170" s="21">
        <v>0</v>
      </c>
      <c r="E170" s="21">
        <v>0</v>
      </c>
      <c r="F170" s="21">
        <v>1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7600</v>
      </c>
    </row>
    <row r="171" spans="1:19" ht="12.75" x14ac:dyDescent="0.2">
      <c r="A171" s="4" t="s">
        <v>369</v>
      </c>
      <c r="B171" s="3" t="s">
        <v>367</v>
      </c>
      <c r="C171" s="21">
        <f t="shared" si="2"/>
        <v>2</v>
      </c>
      <c r="D171" s="21">
        <v>1</v>
      </c>
      <c r="E171" s="21">
        <v>0</v>
      </c>
      <c r="F171" s="21">
        <v>0</v>
      </c>
      <c r="G171" s="21">
        <v>0</v>
      </c>
      <c r="H171" s="21">
        <v>1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8125</v>
      </c>
    </row>
    <row r="172" spans="1:19" ht="12.75" x14ac:dyDescent="0.2">
      <c r="A172" s="4" t="s">
        <v>368</v>
      </c>
      <c r="B172" s="3" t="s">
        <v>367</v>
      </c>
      <c r="C172" s="21">
        <f t="shared" si="2"/>
        <v>1</v>
      </c>
      <c r="D172" s="21">
        <v>1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6500</v>
      </c>
    </row>
    <row r="173" spans="1:19" ht="12.75" x14ac:dyDescent="0.2">
      <c r="A173" s="4" t="s">
        <v>366</v>
      </c>
      <c r="B173" s="3" t="s">
        <v>364</v>
      </c>
      <c r="C173" s="21">
        <f t="shared" si="2"/>
        <v>1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1</v>
      </c>
      <c r="J173" s="21">
        <v>0</v>
      </c>
      <c r="K173" s="21">
        <v>0</v>
      </c>
      <c r="L173" s="21">
        <v>0</v>
      </c>
      <c r="M173" s="21">
        <v>0</v>
      </c>
      <c r="N173" s="21">
        <v>11000</v>
      </c>
    </row>
    <row r="174" spans="1:19" ht="12.75" x14ac:dyDescent="0.2">
      <c r="A174" s="4" t="s">
        <v>365</v>
      </c>
      <c r="B174" s="3" t="s">
        <v>364</v>
      </c>
      <c r="C174" s="21">
        <f t="shared" si="2"/>
        <v>1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1</v>
      </c>
      <c r="L174" s="21">
        <v>0</v>
      </c>
      <c r="M174" s="21">
        <v>0</v>
      </c>
      <c r="N174" s="21">
        <v>15000</v>
      </c>
    </row>
    <row r="175" spans="1:19" ht="12.75" x14ac:dyDescent="0.2">
      <c r="A175" s="4" t="s">
        <v>363</v>
      </c>
      <c r="B175" s="3" t="s">
        <v>362</v>
      </c>
      <c r="C175" s="21">
        <f t="shared" si="2"/>
        <v>1</v>
      </c>
      <c r="D175" s="21">
        <v>0</v>
      </c>
      <c r="E175" s="21">
        <v>0</v>
      </c>
      <c r="F175" s="21">
        <v>1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8000</v>
      </c>
    </row>
    <row r="176" spans="1:19" ht="12.75" x14ac:dyDescent="0.2">
      <c r="A176" s="4" t="s">
        <v>361</v>
      </c>
      <c r="B176" s="3" t="s">
        <v>359</v>
      </c>
      <c r="C176" s="21">
        <f t="shared" si="2"/>
        <v>2</v>
      </c>
      <c r="D176" s="21">
        <v>0</v>
      </c>
      <c r="E176" s="21">
        <v>1</v>
      </c>
      <c r="F176" s="21">
        <v>0</v>
      </c>
      <c r="G176" s="21">
        <v>0</v>
      </c>
      <c r="H176" s="21">
        <v>0</v>
      </c>
      <c r="I176" s="21">
        <v>1</v>
      </c>
      <c r="J176" s="21">
        <v>0</v>
      </c>
      <c r="K176" s="21">
        <v>0</v>
      </c>
      <c r="L176" s="21">
        <v>0</v>
      </c>
      <c r="M176" s="21">
        <v>0</v>
      </c>
      <c r="N176" s="21">
        <v>8780</v>
      </c>
    </row>
    <row r="177" spans="1:14" ht="13.5" customHeight="1" x14ac:dyDescent="0.2">
      <c r="A177" s="4" t="s">
        <v>360</v>
      </c>
      <c r="B177" s="3" t="s">
        <v>359</v>
      </c>
      <c r="C177" s="21">
        <f t="shared" si="2"/>
        <v>1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1</v>
      </c>
      <c r="N177" s="21">
        <v>36000</v>
      </c>
    </row>
    <row r="178" spans="1:14" ht="12.75" x14ac:dyDescent="0.2">
      <c r="A178" s="4" t="s">
        <v>358</v>
      </c>
      <c r="B178" s="3" t="s">
        <v>354</v>
      </c>
      <c r="C178" s="21">
        <f t="shared" si="2"/>
        <v>3</v>
      </c>
      <c r="D178" s="21">
        <v>1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2</v>
      </c>
      <c r="N178" s="21">
        <v>19166.669999999998</v>
      </c>
    </row>
    <row r="179" spans="1:14" ht="25.5" x14ac:dyDescent="0.2">
      <c r="A179" s="4" t="s">
        <v>357</v>
      </c>
      <c r="B179" s="3" t="s">
        <v>354</v>
      </c>
      <c r="C179" s="21">
        <f t="shared" si="2"/>
        <v>1</v>
      </c>
      <c r="D179" s="21">
        <v>1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6500</v>
      </c>
    </row>
    <row r="180" spans="1:14" ht="12.75" x14ac:dyDescent="0.2">
      <c r="A180" s="4" t="s">
        <v>356</v>
      </c>
      <c r="B180" s="3" t="s">
        <v>354</v>
      </c>
      <c r="C180" s="21">
        <f t="shared" si="2"/>
        <v>3</v>
      </c>
      <c r="D180" s="21">
        <v>0</v>
      </c>
      <c r="E180" s="21">
        <v>0</v>
      </c>
      <c r="F180" s="21">
        <v>0</v>
      </c>
      <c r="G180" s="21">
        <v>0</v>
      </c>
      <c r="H180" s="21">
        <v>1</v>
      </c>
      <c r="I180" s="21">
        <v>0</v>
      </c>
      <c r="J180" s="21">
        <v>0</v>
      </c>
      <c r="K180" s="21">
        <v>1</v>
      </c>
      <c r="L180" s="21">
        <v>1</v>
      </c>
      <c r="M180" s="21">
        <v>0</v>
      </c>
      <c r="N180" s="21">
        <v>13833.33</v>
      </c>
    </row>
    <row r="181" spans="1:14" ht="12.75" x14ac:dyDescent="0.2">
      <c r="A181" s="4" t="s">
        <v>355</v>
      </c>
      <c r="B181" s="3" t="s">
        <v>354</v>
      </c>
      <c r="C181" s="21">
        <f t="shared" si="2"/>
        <v>2</v>
      </c>
      <c r="D181" s="21">
        <v>0</v>
      </c>
      <c r="E181" s="21">
        <v>1</v>
      </c>
      <c r="F181" s="21">
        <v>1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7280</v>
      </c>
    </row>
    <row r="182" spans="1:14" ht="25.5" x14ac:dyDescent="0.2">
      <c r="A182" s="4" t="s">
        <v>353</v>
      </c>
      <c r="B182" s="3" t="s">
        <v>352</v>
      </c>
      <c r="C182" s="21">
        <f t="shared" si="2"/>
        <v>1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1</v>
      </c>
      <c r="N182" s="21">
        <v>110000</v>
      </c>
    </row>
    <row r="183" spans="1:14" ht="25.5" x14ac:dyDescent="0.2">
      <c r="A183" s="4" t="s">
        <v>351</v>
      </c>
      <c r="B183" s="3" t="s">
        <v>350</v>
      </c>
      <c r="C183" s="21">
        <f t="shared" si="2"/>
        <v>1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1</v>
      </c>
      <c r="J183" s="21">
        <v>0</v>
      </c>
      <c r="K183" s="21">
        <v>0</v>
      </c>
      <c r="L183" s="21">
        <v>0</v>
      </c>
      <c r="M183" s="21">
        <v>0</v>
      </c>
      <c r="N183" s="21">
        <v>11000</v>
      </c>
    </row>
    <row r="184" spans="1:14" ht="12.75" x14ac:dyDescent="0.2">
      <c r="A184" s="4" t="s">
        <v>349</v>
      </c>
      <c r="B184" s="3" t="s">
        <v>348</v>
      </c>
      <c r="C184" s="21">
        <f t="shared" si="2"/>
        <v>1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1</v>
      </c>
      <c r="L184" s="21">
        <v>0</v>
      </c>
      <c r="M184" s="21">
        <v>0</v>
      </c>
      <c r="N184" s="21">
        <v>15000</v>
      </c>
    </row>
    <row r="185" spans="1:14" ht="12.75" x14ac:dyDescent="0.2">
      <c r="A185" s="4" t="s">
        <v>347</v>
      </c>
      <c r="B185" s="3" t="s">
        <v>346</v>
      </c>
      <c r="C185" s="21">
        <f t="shared" si="2"/>
        <v>1</v>
      </c>
      <c r="D185" s="21">
        <v>0</v>
      </c>
      <c r="E185" s="21">
        <v>0</v>
      </c>
      <c r="F185" s="21">
        <v>1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7600</v>
      </c>
    </row>
    <row r="186" spans="1:14" ht="12.75" x14ac:dyDescent="0.2">
      <c r="A186" s="4" t="s">
        <v>345</v>
      </c>
      <c r="B186" s="3" t="s">
        <v>343</v>
      </c>
      <c r="C186" s="21">
        <f t="shared" si="2"/>
        <v>4</v>
      </c>
      <c r="D186" s="21">
        <v>1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3</v>
      </c>
      <c r="L186" s="21">
        <v>0</v>
      </c>
      <c r="M186" s="21">
        <v>0</v>
      </c>
      <c r="N186" s="21">
        <v>11500</v>
      </c>
    </row>
    <row r="187" spans="1:14" ht="12.75" x14ac:dyDescent="0.2">
      <c r="A187" s="4" t="s">
        <v>344</v>
      </c>
      <c r="B187" s="3" t="s">
        <v>343</v>
      </c>
      <c r="C187" s="21">
        <f t="shared" si="2"/>
        <v>1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1</v>
      </c>
      <c r="L187" s="21">
        <v>0</v>
      </c>
      <c r="M187" s="21">
        <v>0</v>
      </c>
      <c r="N187" s="21">
        <v>14000</v>
      </c>
    </row>
    <row r="188" spans="1:14" ht="12.75" x14ac:dyDescent="0.2">
      <c r="A188" s="4" t="s">
        <v>342</v>
      </c>
      <c r="B188" s="3" t="s">
        <v>341</v>
      </c>
      <c r="C188" s="21">
        <f t="shared" si="2"/>
        <v>4</v>
      </c>
      <c r="D188" s="21">
        <v>1</v>
      </c>
      <c r="E188" s="21">
        <v>0</v>
      </c>
      <c r="F188" s="21">
        <v>0</v>
      </c>
      <c r="G188" s="21">
        <v>2</v>
      </c>
      <c r="H188" s="21">
        <v>0</v>
      </c>
      <c r="I188" s="21">
        <v>0</v>
      </c>
      <c r="J188" s="21">
        <v>1</v>
      </c>
      <c r="K188" s="21">
        <v>0</v>
      </c>
      <c r="L188" s="21">
        <v>0</v>
      </c>
      <c r="M188" s="21">
        <v>0</v>
      </c>
      <c r="N188" s="21">
        <v>9125</v>
      </c>
    </row>
    <row r="189" spans="1:14" ht="12.75" x14ac:dyDescent="0.2">
      <c r="A189" s="4" t="s">
        <v>340</v>
      </c>
      <c r="B189" s="3" t="s">
        <v>339</v>
      </c>
      <c r="C189" s="21">
        <f t="shared" si="2"/>
        <v>2</v>
      </c>
      <c r="D189" s="21">
        <v>1</v>
      </c>
      <c r="E189" s="21">
        <v>1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6750</v>
      </c>
    </row>
    <row r="190" spans="1:14" ht="12.75" x14ac:dyDescent="0.2">
      <c r="A190" s="4" t="s">
        <v>338</v>
      </c>
      <c r="B190" s="3" t="s">
        <v>337</v>
      </c>
      <c r="C190" s="21">
        <f t="shared" si="2"/>
        <v>13</v>
      </c>
      <c r="D190" s="21">
        <v>10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1</v>
      </c>
      <c r="K190" s="21">
        <v>2</v>
      </c>
      <c r="L190" s="21">
        <v>0</v>
      </c>
      <c r="M190" s="21">
        <v>0</v>
      </c>
      <c r="N190" s="21">
        <v>8076.92</v>
      </c>
    </row>
    <row r="191" spans="1:14" ht="12.75" x14ac:dyDescent="0.2">
      <c r="A191" s="4" t="s">
        <v>336</v>
      </c>
      <c r="B191" s="3" t="s">
        <v>334</v>
      </c>
      <c r="C191" s="21">
        <f t="shared" si="2"/>
        <v>2</v>
      </c>
      <c r="D191" s="21">
        <v>0</v>
      </c>
      <c r="E191" s="21">
        <v>0</v>
      </c>
      <c r="F191" s="21">
        <v>0</v>
      </c>
      <c r="G191" s="21">
        <v>0</v>
      </c>
      <c r="H191" s="21">
        <v>1</v>
      </c>
      <c r="I191" s="21">
        <v>0</v>
      </c>
      <c r="J191" s="21">
        <v>0</v>
      </c>
      <c r="K191" s="21">
        <v>1</v>
      </c>
      <c r="L191" s="21">
        <v>0</v>
      </c>
      <c r="M191" s="21">
        <v>0</v>
      </c>
      <c r="N191" s="21">
        <v>11750</v>
      </c>
    </row>
    <row r="192" spans="1:14" ht="12.75" x14ac:dyDescent="0.2">
      <c r="A192" s="4" t="s">
        <v>335</v>
      </c>
      <c r="B192" s="3" t="s">
        <v>334</v>
      </c>
      <c r="C192" s="21">
        <f t="shared" si="2"/>
        <v>3</v>
      </c>
      <c r="D192" s="21">
        <v>1</v>
      </c>
      <c r="E192" s="21">
        <v>0</v>
      </c>
      <c r="F192" s="21">
        <v>0</v>
      </c>
      <c r="G192" s="21">
        <v>0</v>
      </c>
      <c r="H192" s="21">
        <v>2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8833.33</v>
      </c>
    </row>
    <row r="193" spans="1:14" ht="25.5" x14ac:dyDescent="0.2">
      <c r="A193" s="4" t="s">
        <v>333</v>
      </c>
      <c r="B193" s="3" t="s">
        <v>324</v>
      </c>
      <c r="C193" s="21">
        <f t="shared" si="2"/>
        <v>1</v>
      </c>
      <c r="D193" s="21">
        <v>0</v>
      </c>
      <c r="E193" s="21">
        <v>0</v>
      </c>
      <c r="F193" s="21">
        <v>1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8000</v>
      </c>
    </row>
    <row r="194" spans="1:14" ht="25.5" x14ac:dyDescent="0.2">
      <c r="A194" s="4" t="s">
        <v>332</v>
      </c>
      <c r="B194" s="3" t="s">
        <v>324</v>
      </c>
      <c r="C194" s="21">
        <f t="shared" si="2"/>
        <v>4</v>
      </c>
      <c r="D194" s="21">
        <v>0</v>
      </c>
      <c r="E194" s="21">
        <v>0</v>
      </c>
      <c r="F194" s="21">
        <v>2</v>
      </c>
      <c r="G194" s="21">
        <v>0</v>
      </c>
      <c r="H194" s="21">
        <v>1</v>
      </c>
      <c r="I194" s="21">
        <v>0</v>
      </c>
      <c r="J194" s="21">
        <v>0</v>
      </c>
      <c r="K194" s="21">
        <v>1</v>
      </c>
      <c r="L194" s="21">
        <v>0</v>
      </c>
      <c r="M194" s="21">
        <v>0</v>
      </c>
      <c r="N194" s="21">
        <v>9875</v>
      </c>
    </row>
    <row r="195" spans="1:14" ht="25.5" x14ac:dyDescent="0.2">
      <c r="A195" s="4" t="s">
        <v>331</v>
      </c>
      <c r="B195" s="3" t="s">
        <v>324</v>
      </c>
      <c r="C195" s="21">
        <f t="shared" si="2"/>
        <v>4</v>
      </c>
      <c r="D195" s="21">
        <v>0</v>
      </c>
      <c r="E195" s="21">
        <v>0</v>
      </c>
      <c r="F195" s="21">
        <v>0</v>
      </c>
      <c r="G195" s="21">
        <v>0</v>
      </c>
      <c r="H195" s="21">
        <v>4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10000</v>
      </c>
    </row>
    <row r="196" spans="1:14" ht="25.5" x14ac:dyDescent="0.2">
      <c r="A196" s="4" t="s">
        <v>330</v>
      </c>
      <c r="B196" s="3" t="s">
        <v>324</v>
      </c>
      <c r="C196" s="21">
        <f t="shared" si="2"/>
        <v>1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1</v>
      </c>
      <c r="L196" s="21">
        <v>0</v>
      </c>
      <c r="M196" s="21">
        <v>0</v>
      </c>
      <c r="N196" s="21">
        <v>15000</v>
      </c>
    </row>
    <row r="197" spans="1:14" ht="25.5" x14ac:dyDescent="0.2">
      <c r="A197" s="4" t="s">
        <v>329</v>
      </c>
      <c r="B197" s="3" t="s">
        <v>324</v>
      </c>
      <c r="C197" s="21">
        <f t="shared" si="2"/>
        <v>6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6</v>
      </c>
      <c r="L197" s="21">
        <v>0</v>
      </c>
      <c r="M197" s="21">
        <v>0</v>
      </c>
      <c r="N197" s="21">
        <v>12966.67</v>
      </c>
    </row>
    <row r="198" spans="1:14" ht="12.75" x14ac:dyDescent="0.2">
      <c r="A198" s="4" t="s">
        <v>328</v>
      </c>
      <c r="B198" s="3" t="s">
        <v>324</v>
      </c>
      <c r="C198" s="21">
        <f t="shared" si="2"/>
        <v>68</v>
      </c>
      <c r="D198" s="21">
        <v>15</v>
      </c>
      <c r="E198" s="21">
        <v>20</v>
      </c>
      <c r="F198" s="21">
        <v>2</v>
      </c>
      <c r="G198" s="21">
        <v>12</v>
      </c>
      <c r="H198" s="21">
        <v>4</v>
      </c>
      <c r="I198" s="21">
        <v>1</v>
      </c>
      <c r="J198" s="21">
        <v>5</v>
      </c>
      <c r="K198" s="21">
        <v>9</v>
      </c>
      <c r="L198" s="21">
        <v>0</v>
      </c>
      <c r="M198" s="21">
        <v>0</v>
      </c>
      <c r="N198" s="21">
        <v>8711.18</v>
      </c>
    </row>
    <row r="199" spans="1:14" ht="25.5" x14ac:dyDescent="0.2">
      <c r="A199" s="4" t="s">
        <v>327</v>
      </c>
      <c r="B199" s="3" t="s">
        <v>324</v>
      </c>
      <c r="C199" s="21">
        <f t="shared" ref="C199:C262" si="3">SUM(D199:M199)</f>
        <v>4</v>
      </c>
      <c r="D199" s="21">
        <v>2</v>
      </c>
      <c r="E199" s="21">
        <v>1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1</v>
      </c>
      <c r="L199" s="21">
        <v>0</v>
      </c>
      <c r="M199" s="21">
        <v>0</v>
      </c>
      <c r="N199" s="21">
        <v>8375</v>
      </c>
    </row>
    <row r="200" spans="1:14" ht="25.5" x14ac:dyDescent="0.2">
      <c r="A200" s="4" t="s">
        <v>326</v>
      </c>
      <c r="B200" s="3" t="s">
        <v>324</v>
      </c>
      <c r="C200" s="21">
        <f t="shared" si="3"/>
        <v>5</v>
      </c>
      <c r="D200" s="21">
        <v>2</v>
      </c>
      <c r="E200" s="21">
        <v>1</v>
      </c>
      <c r="F200" s="21">
        <v>1</v>
      </c>
      <c r="G200" s="21">
        <v>0</v>
      </c>
      <c r="H200" s="21">
        <v>0</v>
      </c>
      <c r="I200" s="21">
        <v>0</v>
      </c>
      <c r="J200" s="21">
        <v>0</v>
      </c>
      <c r="K200" s="21">
        <v>1</v>
      </c>
      <c r="L200" s="21">
        <v>0</v>
      </c>
      <c r="M200" s="21">
        <v>0</v>
      </c>
      <c r="N200" s="21">
        <v>8300</v>
      </c>
    </row>
    <row r="201" spans="1:14" ht="25.5" x14ac:dyDescent="0.2">
      <c r="A201" s="4" t="s">
        <v>325</v>
      </c>
      <c r="B201" s="3" t="s">
        <v>324</v>
      </c>
      <c r="C201" s="21">
        <f t="shared" si="3"/>
        <v>3</v>
      </c>
      <c r="D201" s="21">
        <v>1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2</v>
      </c>
      <c r="L201" s="21">
        <v>0</v>
      </c>
      <c r="M201" s="21">
        <v>0</v>
      </c>
      <c r="N201" s="21">
        <v>11061.67</v>
      </c>
    </row>
    <row r="202" spans="1:14" ht="12.75" x14ac:dyDescent="0.2">
      <c r="A202" s="4" t="s">
        <v>323</v>
      </c>
      <c r="B202" s="3" t="s">
        <v>321</v>
      </c>
      <c r="C202" s="21">
        <f t="shared" si="3"/>
        <v>1</v>
      </c>
      <c r="D202" s="21">
        <v>0</v>
      </c>
      <c r="E202" s="21">
        <v>1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7000</v>
      </c>
    </row>
    <row r="203" spans="1:14" ht="25.5" x14ac:dyDescent="0.2">
      <c r="A203" s="4" t="s">
        <v>322</v>
      </c>
      <c r="B203" s="3" t="s">
        <v>321</v>
      </c>
      <c r="C203" s="21">
        <f t="shared" si="3"/>
        <v>2</v>
      </c>
      <c r="D203" s="21">
        <v>0</v>
      </c>
      <c r="E203" s="21">
        <v>1</v>
      </c>
      <c r="F203" s="21">
        <v>1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7500</v>
      </c>
    </row>
    <row r="204" spans="1:14" ht="12.75" x14ac:dyDescent="0.2">
      <c r="A204" s="4" t="s">
        <v>320</v>
      </c>
      <c r="B204" s="3" t="s">
        <v>318</v>
      </c>
      <c r="C204" s="21">
        <f t="shared" si="3"/>
        <v>22</v>
      </c>
      <c r="D204" s="21">
        <v>3</v>
      </c>
      <c r="E204" s="21">
        <v>1</v>
      </c>
      <c r="F204" s="21">
        <v>6</v>
      </c>
      <c r="G204" s="21">
        <v>2</v>
      </c>
      <c r="H204" s="21">
        <v>5</v>
      </c>
      <c r="I204" s="21">
        <v>0</v>
      </c>
      <c r="J204" s="21">
        <v>0</v>
      </c>
      <c r="K204" s="21">
        <v>5</v>
      </c>
      <c r="L204" s="21">
        <v>0</v>
      </c>
      <c r="M204" s="21">
        <v>0</v>
      </c>
      <c r="N204" s="21">
        <v>9439.82</v>
      </c>
    </row>
    <row r="205" spans="1:14" ht="12.75" x14ac:dyDescent="0.2">
      <c r="A205" s="4" t="s">
        <v>319</v>
      </c>
      <c r="B205" s="3" t="s">
        <v>318</v>
      </c>
      <c r="C205" s="21">
        <f t="shared" si="3"/>
        <v>7</v>
      </c>
      <c r="D205" s="21">
        <v>0</v>
      </c>
      <c r="E205" s="21">
        <v>0</v>
      </c>
      <c r="F205" s="21">
        <v>0</v>
      </c>
      <c r="G205" s="21">
        <v>0</v>
      </c>
      <c r="H205" s="21">
        <v>4</v>
      </c>
      <c r="I205" s="21">
        <v>2</v>
      </c>
      <c r="J205" s="21">
        <v>0</v>
      </c>
      <c r="K205" s="21">
        <v>1</v>
      </c>
      <c r="L205" s="21">
        <v>0</v>
      </c>
      <c r="M205" s="21">
        <v>0</v>
      </c>
      <c r="N205" s="21">
        <v>10837.29</v>
      </c>
    </row>
    <row r="206" spans="1:14" ht="12.75" x14ac:dyDescent="0.2">
      <c r="A206" s="4" t="s">
        <v>317</v>
      </c>
      <c r="B206" s="3" t="s">
        <v>316</v>
      </c>
      <c r="C206" s="21">
        <f t="shared" si="3"/>
        <v>3</v>
      </c>
      <c r="D206" s="21">
        <v>0</v>
      </c>
      <c r="E206" s="21">
        <v>0</v>
      </c>
      <c r="F206" s="21">
        <v>1</v>
      </c>
      <c r="G206" s="21">
        <v>0</v>
      </c>
      <c r="H206" s="21">
        <v>0</v>
      </c>
      <c r="I206" s="21">
        <v>0</v>
      </c>
      <c r="J206" s="21">
        <v>0</v>
      </c>
      <c r="K206" s="21">
        <v>1</v>
      </c>
      <c r="L206" s="21">
        <v>0</v>
      </c>
      <c r="M206" s="21">
        <v>1</v>
      </c>
      <c r="N206" s="21">
        <v>16000</v>
      </c>
    </row>
    <row r="207" spans="1:14" ht="12.75" x14ac:dyDescent="0.2">
      <c r="A207" s="4" t="s">
        <v>315</v>
      </c>
      <c r="B207" s="3" t="s">
        <v>314</v>
      </c>
      <c r="C207" s="21">
        <f t="shared" si="3"/>
        <v>10</v>
      </c>
      <c r="D207" s="21">
        <v>10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6500</v>
      </c>
    </row>
    <row r="208" spans="1:14" ht="12.75" x14ac:dyDescent="0.2">
      <c r="A208" s="4" t="s">
        <v>313</v>
      </c>
      <c r="B208" s="3" t="s">
        <v>312</v>
      </c>
      <c r="C208" s="21">
        <f t="shared" si="3"/>
        <v>5</v>
      </c>
      <c r="D208" s="21">
        <v>0</v>
      </c>
      <c r="E208" s="21">
        <v>0</v>
      </c>
      <c r="F208" s="21">
        <v>1</v>
      </c>
      <c r="G208" s="21">
        <v>0</v>
      </c>
      <c r="H208" s="21">
        <v>1</v>
      </c>
      <c r="I208" s="21">
        <v>0</v>
      </c>
      <c r="J208" s="21">
        <v>0</v>
      </c>
      <c r="K208" s="21">
        <v>1</v>
      </c>
      <c r="L208" s="21">
        <v>1</v>
      </c>
      <c r="M208" s="21">
        <v>1</v>
      </c>
      <c r="N208" s="21">
        <v>15600</v>
      </c>
    </row>
    <row r="209" spans="1:14" ht="25.5" x14ac:dyDescent="0.2">
      <c r="A209" s="4" t="s">
        <v>311</v>
      </c>
      <c r="B209" s="3" t="s">
        <v>310</v>
      </c>
      <c r="C209" s="21">
        <f t="shared" si="3"/>
        <v>1</v>
      </c>
      <c r="D209" s="21">
        <v>1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6500</v>
      </c>
    </row>
    <row r="210" spans="1:14" ht="12.75" x14ac:dyDescent="0.2">
      <c r="A210" s="4" t="s">
        <v>309</v>
      </c>
      <c r="B210" s="3" t="s">
        <v>307</v>
      </c>
      <c r="C210" s="21">
        <f t="shared" si="3"/>
        <v>3</v>
      </c>
      <c r="D210" s="21">
        <v>3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6500</v>
      </c>
    </row>
    <row r="211" spans="1:14" ht="12.75" x14ac:dyDescent="0.2">
      <c r="A211" s="4" t="s">
        <v>308</v>
      </c>
      <c r="B211" s="3" t="s">
        <v>307</v>
      </c>
      <c r="C211" s="21">
        <f t="shared" si="3"/>
        <v>3</v>
      </c>
      <c r="D211" s="21">
        <v>0</v>
      </c>
      <c r="E211" s="21">
        <v>0</v>
      </c>
      <c r="F211" s="21">
        <v>1</v>
      </c>
      <c r="G211" s="21">
        <v>1</v>
      </c>
      <c r="H211" s="21">
        <v>0</v>
      </c>
      <c r="I211" s="21">
        <v>0</v>
      </c>
      <c r="J211" s="21">
        <v>0</v>
      </c>
      <c r="K211" s="21">
        <v>1</v>
      </c>
      <c r="L211" s="21">
        <v>0</v>
      </c>
      <c r="M211" s="21">
        <v>0</v>
      </c>
      <c r="N211" s="21">
        <v>10500</v>
      </c>
    </row>
    <row r="212" spans="1:14" ht="12.75" x14ac:dyDescent="0.2">
      <c r="A212" s="4" t="s">
        <v>306</v>
      </c>
      <c r="B212" s="3" t="s">
        <v>305</v>
      </c>
      <c r="C212" s="21">
        <f t="shared" si="3"/>
        <v>1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1</v>
      </c>
      <c r="L212" s="21">
        <v>0</v>
      </c>
      <c r="M212" s="21">
        <v>0</v>
      </c>
      <c r="N212" s="21">
        <v>15000</v>
      </c>
    </row>
    <row r="213" spans="1:14" ht="12.75" x14ac:dyDescent="0.2">
      <c r="A213" s="4" t="s">
        <v>304</v>
      </c>
      <c r="B213" s="3" t="s">
        <v>303</v>
      </c>
      <c r="C213" s="21">
        <f t="shared" si="3"/>
        <v>5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5</v>
      </c>
      <c r="M213" s="21">
        <v>0</v>
      </c>
      <c r="N213" s="21">
        <v>20000</v>
      </c>
    </row>
    <row r="214" spans="1:14" ht="12.75" x14ac:dyDescent="0.2">
      <c r="A214" s="4" t="s">
        <v>302</v>
      </c>
      <c r="B214" s="3" t="s">
        <v>301</v>
      </c>
      <c r="C214" s="21">
        <f t="shared" si="3"/>
        <v>5</v>
      </c>
      <c r="D214" s="21">
        <v>0</v>
      </c>
      <c r="E214" s="21">
        <v>0</v>
      </c>
      <c r="F214" s="21">
        <v>5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8000</v>
      </c>
    </row>
    <row r="215" spans="1:14" ht="12.75" x14ac:dyDescent="0.2">
      <c r="A215" s="4" t="s">
        <v>300</v>
      </c>
      <c r="B215" s="3" t="s">
        <v>299</v>
      </c>
      <c r="C215" s="21">
        <f t="shared" si="3"/>
        <v>3</v>
      </c>
      <c r="D215" s="21">
        <v>0</v>
      </c>
      <c r="E215" s="21">
        <v>0</v>
      </c>
      <c r="F215" s="21">
        <v>2</v>
      </c>
      <c r="G215" s="21">
        <v>0</v>
      </c>
      <c r="H215" s="21">
        <v>0</v>
      </c>
      <c r="I215" s="21">
        <v>1</v>
      </c>
      <c r="J215" s="21">
        <v>0</v>
      </c>
      <c r="K215" s="21">
        <v>0</v>
      </c>
      <c r="L215" s="21">
        <v>0</v>
      </c>
      <c r="M215" s="21">
        <v>0</v>
      </c>
      <c r="N215" s="21">
        <v>8440</v>
      </c>
    </row>
    <row r="216" spans="1:14" ht="25.5" x14ac:dyDescent="0.2">
      <c r="A216" s="4" t="s">
        <v>298</v>
      </c>
      <c r="B216" s="3" t="s">
        <v>297</v>
      </c>
      <c r="C216" s="21">
        <f t="shared" si="3"/>
        <v>1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1</v>
      </c>
      <c r="L216" s="21">
        <v>0</v>
      </c>
      <c r="M216" s="21">
        <v>0</v>
      </c>
      <c r="N216" s="21">
        <v>15000</v>
      </c>
    </row>
    <row r="217" spans="1:14" ht="12.75" x14ac:dyDescent="0.2">
      <c r="A217" s="4" t="s">
        <v>296</v>
      </c>
      <c r="B217" s="3" t="s">
        <v>294</v>
      </c>
      <c r="C217" s="21">
        <f t="shared" si="3"/>
        <v>28</v>
      </c>
      <c r="D217" s="21">
        <v>5</v>
      </c>
      <c r="E217" s="21">
        <v>2</v>
      </c>
      <c r="F217" s="21">
        <v>4</v>
      </c>
      <c r="G217" s="21">
        <v>3</v>
      </c>
      <c r="H217" s="21">
        <v>5</v>
      </c>
      <c r="I217" s="21">
        <v>1</v>
      </c>
      <c r="J217" s="21">
        <v>2</v>
      </c>
      <c r="K217" s="21">
        <v>4</v>
      </c>
      <c r="L217" s="21">
        <v>0</v>
      </c>
      <c r="M217" s="21">
        <v>2</v>
      </c>
      <c r="N217" s="21">
        <v>10518.18</v>
      </c>
    </row>
    <row r="218" spans="1:14" ht="12.75" x14ac:dyDescent="0.2">
      <c r="A218" s="4" t="s">
        <v>295</v>
      </c>
      <c r="B218" s="3" t="s">
        <v>294</v>
      </c>
      <c r="C218" s="21">
        <f t="shared" si="3"/>
        <v>1</v>
      </c>
      <c r="D218" s="21">
        <v>0</v>
      </c>
      <c r="E218" s="21">
        <v>0</v>
      </c>
      <c r="F218" s="21">
        <v>0</v>
      </c>
      <c r="G218" s="21">
        <v>0</v>
      </c>
      <c r="H218" s="21">
        <v>1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10000</v>
      </c>
    </row>
    <row r="219" spans="1:14" ht="12.75" x14ac:dyDescent="0.2">
      <c r="A219" s="4" t="s">
        <v>293</v>
      </c>
      <c r="B219" s="3" t="s">
        <v>292</v>
      </c>
      <c r="C219" s="21">
        <f t="shared" si="3"/>
        <v>1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1</v>
      </c>
      <c r="L219" s="21">
        <v>0</v>
      </c>
      <c r="M219" s="21">
        <v>0</v>
      </c>
      <c r="N219" s="21">
        <v>15000</v>
      </c>
    </row>
    <row r="220" spans="1:14" ht="12.75" x14ac:dyDescent="0.2">
      <c r="A220" s="4" t="s">
        <v>291</v>
      </c>
      <c r="B220" s="3" t="s">
        <v>290</v>
      </c>
      <c r="C220" s="21">
        <f t="shared" si="3"/>
        <v>1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1</v>
      </c>
      <c r="L220" s="21">
        <v>0</v>
      </c>
      <c r="M220" s="21">
        <v>0</v>
      </c>
      <c r="N220" s="21">
        <v>15000</v>
      </c>
    </row>
    <row r="221" spans="1:14" ht="12.75" x14ac:dyDescent="0.2">
      <c r="A221" s="4" t="s">
        <v>289</v>
      </c>
      <c r="B221" s="3" t="s">
        <v>288</v>
      </c>
      <c r="C221" s="21">
        <f t="shared" si="3"/>
        <v>1</v>
      </c>
      <c r="D221" s="21">
        <v>0</v>
      </c>
      <c r="E221" s="21">
        <v>0</v>
      </c>
      <c r="F221" s="21">
        <v>1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7500</v>
      </c>
    </row>
    <row r="222" spans="1:14" ht="12.75" x14ac:dyDescent="0.2">
      <c r="A222" s="4" t="s">
        <v>287</v>
      </c>
      <c r="B222" s="3" t="s">
        <v>285</v>
      </c>
      <c r="C222" s="21">
        <f t="shared" si="3"/>
        <v>1</v>
      </c>
      <c r="D222" s="21">
        <v>1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6500</v>
      </c>
    </row>
    <row r="223" spans="1:14" ht="12.75" x14ac:dyDescent="0.2">
      <c r="A223" s="4" t="s">
        <v>286</v>
      </c>
      <c r="B223" s="3" t="s">
        <v>285</v>
      </c>
      <c r="C223" s="21">
        <f t="shared" si="3"/>
        <v>37</v>
      </c>
      <c r="D223" s="21">
        <v>9</v>
      </c>
      <c r="E223" s="21">
        <v>1</v>
      </c>
      <c r="F223" s="21">
        <v>0</v>
      </c>
      <c r="G223" s="21">
        <v>4</v>
      </c>
      <c r="H223" s="21">
        <v>3</v>
      </c>
      <c r="I223" s="21">
        <v>14</v>
      </c>
      <c r="J223" s="21">
        <v>2</v>
      </c>
      <c r="K223" s="21">
        <v>1</v>
      </c>
      <c r="L223" s="21">
        <v>2</v>
      </c>
      <c r="M223" s="21">
        <v>1</v>
      </c>
      <c r="N223" s="21">
        <v>10138.92</v>
      </c>
    </row>
    <row r="224" spans="1:14" ht="12.75" x14ac:dyDescent="0.2">
      <c r="A224" s="4" t="s">
        <v>284</v>
      </c>
      <c r="B224" s="3" t="s">
        <v>283</v>
      </c>
      <c r="C224" s="21">
        <f t="shared" si="3"/>
        <v>1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1</v>
      </c>
      <c r="M224" s="21">
        <v>0</v>
      </c>
      <c r="N224" s="21">
        <v>20000</v>
      </c>
    </row>
    <row r="225" spans="1:19" ht="12.75" x14ac:dyDescent="0.2">
      <c r="A225" s="4" t="s">
        <v>282</v>
      </c>
      <c r="B225" s="3" t="s">
        <v>281</v>
      </c>
      <c r="C225" s="21">
        <f t="shared" si="3"/>
        <v>5</v>
      </c>
      <c r="D225" s="21">
        <v>1</v>
      </c>
      <c r="E225" s="21">
        <v>0</v>
      </c>
      <c r="F225" s="21">
        <v>1</v>
      </c>
      <c r="G225" s="21">
        <v>2</v>
      </c>
      <c r="H225" s="21">
        <v>0</v>
      </c>
      <c r="I225" s="21">
        <v>0</v>
      </c>
      <c r="J225" s="21">
        <v>0</v>
      </c>
      <c r="K225" s="21">
        <v>1</v>
      </c>
      <c r="L225" s="21">
        <v>0</v>
      </c>
      <c r="M225" s="21">
        <v>0</v>
      </c>
      <c r="N225" s="21">
        <v>8970</v>
      </c>
    </row>
    <row r="226" spans="1:19" ht="12.75" x14ac:dyDescent="0.2">
      <c r="A226" s="4" t="s">
        <v>280</v>
      </c>
      <c r="B226" s="3" t="s">
        <v>279</v>
      </c>
      <c r="C226" s="21">
        <f t="shared" si="3"/>
        <v>1</v>
      </c>
      <c r="D226" s="21">
        <v>0</v>
      </c>
      <c r="E226" s="21">
        <v>0</v>
      </c>
      <c r="F226" s="21">
        <v>1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7600</v>
      </c>
    </row>
    <row r="227" spans="1:19" ht="38.25" x14ac:dyDescent="0.2">
      <c r="A227" s="4" t="s">
        <v>278</v>
      </c>
      <c r="B227" s="3" t="s">
        <v>277</v>
      </c>
      <c r="C227" s="21">
        <f t="shared" si="3"/>
        <v>1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1</v>
      </c>
      <c r="L227" s="21">
        <v>0</v>
      </c>
      <c r="M227" s="21">
        <v>0</v>
      </c>
      <c r="N227" s="21">
        <v>15000</v>
      </c>
    </row>
    <row r="228" spans="1:19" ht="15" customHeight="1" x14ac:dyDescent="0.2">
      <c r="A228" s="4" t="s">
        <v>276</v>
      </c>
      <c r="B228" s="3" t="s">
        <v>275</v>
      </c>
      <c r="C228" s="21">
        <f t="shared" si="3"/>
        <v>3</v>
      </c>
      <c r="D228" s="21">
        <v>2</v>
      </c>
      <c r="E228" s="21">
        <v>0</v>
      </c>
      <c r="F228" s="21">
        <v>0</v>
      </c>
      <c r="G228" s="21">
        <v>0</v>
      </c>
      <c r="H228" s="21">
        <v>1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7666.67</v>
      </c>
      <c r="O228" s="9">
        <f>SUM(O169:O227)</f>
        <v>0</v>
      </c>
      <c r="P228" s="9"/>
      <c r="Q228" s="9"/>
      <c r="R228" s="9"/>
      <c r="S228" s="9"/>
    </row>
    <row r="229" spans="1:19" ht="25.5" x14ac:dyDescent="0.2">
      <c r="A229" s="4" t="s">
        <v>274</v>
      </c>
      <c r="B229" s="3" t="s">
        <v>273</v>
      </c>
      <c r="C229" s="21">
        <f t="shared" si="3"/>
        <v>3</v>
      </c>
      <c r="D229" s="21">
        <v>0</v>
      </c>
      <c r="E229" s="21">
        <v>3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6950</v>
      </c>
    </row>
    <row r="230" spans="1:19" ht="12.75" x14ac:dyDescent="0.2">
      <c r="A230" s="4" t="s">
        <v>272</v>
      </c>
      <c r="B230" s="3" t="s">
        <v>271</v>
      </c>
      <c r="C230" s="21">
        <f t="shared" si="3"/>
        <v>1</v>
      </c>
      <c r="D230" s="21">
        <v>0</v>
      </c>
      <c r="E230" s="21">
        <v>1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7000</v>
      </c>
    </row>
    <row r="231" spans="1:19" ht="25.5" x14ac:dyDescent="0.2">
      <c r="A231" s="4" t="s">
        <v>270</v>
      </c>
      <c r="B231" s="3" t="s">
        <v>269</v>
      </c>
      <c r="C231" s="21">
        <f t="shared" si="3"/>
        <v>1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1</v>
      </c>
      <c r="K231" s="21">
        <v>0</v>
      </c>
      <c r="L231" s="21">
        <v>0</v>
      </c>
      <c r="M231" s="21">
        <v>0</v>
      </c>
      <c r="N231" s="21">
        <v>12000</v>
      </c>
    </row>
    <row r="232" spans="1:19" ht="25.5" x14ac:dyDescent="0.2">
      <c r="A232" s="4" t="s">
        <v>268</v>
      </c>
      <c r="B232" s="3" t="s">
        <v>265</v>
      </c>
      <c r="C232" s="21">
        <f t="shared" si="3"/>
        <v>4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4</v>
      </c>
      <c r="L232" s="21">
        <v>0</v>
      </c>
      <c r="M232" s="21">
        <v>0</v>
      </c>
      <c r="N232" s="21">
        <v>14475</v>
      </c>
    </row>
    <row r="233" spans="1:19" ht="12.75" x14ac:dyDescent="0.2">
      <c r="A233" s="4" t="s">
        <v>267</v>
      </c>
      <c r="B233" s="3" t="s">
        <v>265</v>
      </c>
      <c r="C233" s="21">
        <f t="shared" si="3"/>
        <v>2</v>
      </c>
      <c r="D233" s="21">
        <v>0</v>
      </c>
      <c r="E233" s="21">
        <v>2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7000</v>
      </c>
    </row>
    <row r="234" spans="1:19" ht="12.75" x14ac:dyDescent="0.2">
      <c r="A234" s="4" t="s">
        <v>266</v>
      </c>
      <c r="B234" s="3" t="s">
        <v>265</v>
      </c>
      <c r="C234" s="21">
        <f t="shared" si="3"/>
        <v>1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1</v>
      </c>
      <c r="K234" s="21">
        <v>0</v>
      </c>
      <c r="L234" s="21">
        <v>0</v>
      </c>
      <c r="M234" s="21">
        <v>0</v>
      </c>
      <c r="N234" s="21">
        <v>12000</v>
      </c>
    </row>
    <row r="235" spans="1:19" ht="12.75" x14ac:dyDescent="0.2">
      <c r="A235" s="4" t="s">
        <v>264</v>
      </c>
      <c r="B235" s="3" t="s">
        <v>263</v>
      </c>
      <c r="C235" s="21">
        <f t="shared" si="3"/>
        <v>1</v>
      </c>
      <c r="D235" s="21">
        <v>1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6500</v>
      </c>
    </row>
    <row r="236" spans="1:19" ht="12.75" x14ac:dyDescent="0.2">
      <c r="A236" s="4" t="s">
        <v>262</v>
      </c>
      <c r="B236" s="3" t="s">
        <v>261</v>
      </c>
      <c r="C236" s="21">
        <f t="shared" si="3"/>
        <v>1</v>
      </c>
      <c r="D236" s="21">
        <v>0</v>
      </c>
      <c r="E236" s="21">
        <v>0</v>
      </c>
      <c r="F236" s="21">
        <v>1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8000</v>
      </c>
    </row>
    <row r="237" spans="1:19" ht="25.5" x14ac:dyDescent="0.2">
      <c r="A237" s="4" t="s">
        <v>260</v>
      </c>
      <c r="B237" s="3" t="s">
        <v>259</v>
      </c>
      <c r="C237" s="21">
        <f t="shared" si="3"/>
        <v>1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1</v>
      </c>
      <c r="N237" s="21">
        <v>25000</v>
      </c>
    </row>
    <row r="238" spans="1:19" ht="12.75" x14ac:dyDescent="0.2">
      <c r="A238" s="4" t="s">
        <v>258</v>
      </c>
      <c r="B238" s="3" t="s">
        <v>254</v>
      </c>
      <c r="C238" s="21">
        <f t="shared" si="3"/>
        <v>1</v>
      </c>
      <c r="D238" s="21">
        <v>0</v>
      </c>
      <c r="E238" s="21">
        <v>1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6560</v>
      </c>
    </row>
    <row r="239" spans="1:19" ht="12.75" x14ac:dyDescent="0.2">
      <c r="A239" s="4" t="s">
        <v>257</v>
      </c>
      <c r="B239" s="3" t="s">
        <v>254</v>
      </c>
      <c r="C239" s="21">
        <f t="shared" si="3"/>
        <v>1</v>
      </c>
      <c r="D239" s="21">
        <v>0</v>
      </c>
      <c r="E239" s="21">
        <v>0</v>
      </c>
      <c r="F239" s="21">
        <v>0</v>
      </c>
      <c r="G239" s="21">
        <v>0</v>
      </c>
      <c r="H239" s="21">
        <v>1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9500</v>
      </c>
    </row>
    <row r="240" spans="1:19" ht="25.5" x14ac:dyDescent="0.2">
      <c r="A240" s="4" t="s">
        <v>256</v>
      </c>
      <c r="B240" s="3" t="s">
        <v>254</v>
      </c>
      <c r="C240" s="21">
        <f t="shared" si="3"/>
        <v>2</v>
      </c>
      <c r="D240" s="21">
        <v>0</v>
      </c>
      <c r="E240" s="21">
        <v>2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6800</v>
      </c>
    </row>
    <row r="241" spans="1:19" ht="12.75" x14ac:dyDescent="0.2">
      <c r="A241" s="4" t="s">
        <v>255</v>
      </c>
      <c r="B241" s="3" t="s">
        <v>254</v>
      </c>
      <c r="C241" s="21">
        <f t="shared" si="3"/>
        <v>2</v>
      </c>
      <c r="D241" s="21">
        <v>1</v>
      </c>
      <c r="E241" s="21">
        <v>0</v>
      </c>
      <c r="F241" s="21">
        <v>0</v>
      </c>
      <c r="G241" s="21">
        <v>0</v>
      </c>
      <c r="H241" s="21">
        <v>1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8250</v>
      </c>
    </row>
    <row r="242" spans="1:19" ht="12.75" x14ac:dyDescent="0.2">
      <c r="A242" s="4" t="s">
        <v>253</v>
      </c>
      <c r="B242" s="3" t="s">
        <v>252</v>
      </c>
      <c r="C242" s="21">
        <f t="shared" si="3"/>
        <v>1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1</v>
      </c>
      <c r="M242" s="21">
        <v>0</v>
      </c>
      <c r="N242" s="21">
        <v>20000</v>
      </c>
    </row>
    <row r="243" spans="1:19" ht="12.75" x14ac:dyDescent="0.2">
      <c r="A243" s="4" t="s">
        <v>251</v>
      </c>
      <c r="B243" s="3" t="s">
        <v>250</v>
      </c>
      <c r="C243" s="21">
        <f t="shared" si="3"/>
        <v>2</v>
      </c>
      <c r="D243" s="21">
        <v>0</v>
      </c>
      <c r="E243" s="21">
        <v>1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1</v>
      </c>
      <c r="L243" s="21">
        <v>0</v>
      </c>
      <c r="M243" s="21">
        <v>0</v>
      </c>
      <c r="N243" s="21">
        <v>10400</v>
      </c>
    </row>
    <row r="244" spans="1:19" ht="15" customHeight="1" x14ac:dyDescent="0.2">
      <c r="A244" s="4" t="s">
        <v>249</v>
      </c>
      <c r="B244" s="3" t="s">
        <v>246</v>
      </c>
      <c r="C244" s="21">
        <f t="shared" si="3"/>
        <v>20</v>
      </c>
      <c r="D244" s="21">
        <v>9</v>
      </c>
      <c r="E244" s="21">
        <v>1</v>
      </c>
      <c r="F244" s="21">
        <v>8</v>
      </c>
      <c r="G244" s="21">
        <v>1</v>
      </c>
      <c r="H244" s="21">
        <v>1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7295</v>
      </c>
      <c r="O244" s="9">
        <f>SUM(O229:O243)</f>
        <v>0</v>
      </c>
      <c r="P244" s="9"/>
      <c r="Q244" s="9"/>
      <c r="R244" s="9"/>
      <c r="S244" s="9"/>
    </row>
    <row r="245" spans="1:19" ht="12.75" x14ac:dyDescent="0.2">
      <c r="A245" s="4" t="s">
        <v>248</v>
      </c>
      <c r="B245" s="3" t="s">
        <v>246</v>
      </c>
      <c r="C245" s="21">
        <f t="shared" si="3"/>
        <v>4</v>
      </c>
      <c r="D245" s="21">
        <v>4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6500</v>
      </c>
    </row>
    <row r="246" spans="1:19" ht="12.75" x14ac:dyDescent="0.2">
      <c r="A246" s="4" t="s">
        <v>247</v>
      </c>
      <c r="B246" s="3" t="s">
        <v>246</v>
      </c>
      <c r="C246" s="21">
        <f t="shared" si="3"/>
        <v>1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1</v>
      </c>
      <c r="L246" s="21">
        <v>0</v>
      </c>
      <c r="M246" s="21">
        <v>0</v>
      </c>
      <c r="N246" s="21">
        <v>15000</v>
      </c>
    </row>
    <row r="247" spans="1:19" ht="12.75" x14ac:dyDescent="0.2">
      <c r="A247" s="4" t="s">
        <v>245</v>
      </c>
      <c r="B247" s="3" t="s">
        <v>243</v>
      </c>
      <c r="C247" s="21">
        <f t="shared" si="3"/>
        <v>2</v>
      </c>
      <c r="D247" s="21">
        <v>0</v>
      </c>
      <c r="E247" s="21">
        <v>0</v>
      </c>
      <c r="F247" s="21">
        <v>0</v>
      </c>
      <c r="G247" s="21">
        <v>0</v>
      </c>
      <c r="H247" s="21">
        <v>2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10000</v>
      </c>
    </row>
    <row r="248" spans="1:19" ht="12.75" x14ac:dyDescent="0.2">
      <c r="A248" s="4" t="s">
        <v>244</v>
      </c>
      <c r="B248" s="3" t="s">
        <v>243</v>
      </c>
      <c r="C248" s="21">
        <f t="shared" si="3"/>
        <v>4</v>
      </c>
      <c r="D248" s="21">
        <v>3</v>
      </c>
      <c r="E248" s="21">
        <v>1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6625</v>
      </c>
    </row>
    <row r="249" spans="1:19" ht="12.75" x14ac:dyDescent="0.2">
      <c r="A249" s="4" t="s">
        <v>242</v>
      </c>
      <c r="B249" s="3" t="s">
        <v>240</v>
      </c>
      <c r="C249" s="21">
        <f t="shared" si="3"/>
        <v>2</v>
      </c>
      <c r="D249" s="21">
        <v>0</v>
      </c>
      <c r="E249" s="21">
        <v>0</v>
      </c>
      <c r="F249" s="21">
        <v>0</v>
      </c>
      <c r="G249" s="21">
        <v>0</v>
      </c>
      <c r="H249" s="21">
        <v>1</v>
      </c>
      <c r="I249" s="21">
        <v>0</v>
      </c>
      <c r="J249" s="21">
        <v>1</v>
      </c>
      <c r="K249" s="21">
        <v>0</v>
      </c>
      <c r="L249" s="21">
        <v>0</v>
      </c>
      <c r="M249" s="21">
        <v>0</v>
      </c>
      <c r="N249" s="21">
        <v>11000</v>
      </c>
    </row>
    <row r="250" spans="1:19" ht="25.5" x14ac:dyDescent="0.2">
      <c r="A250" s="4" t="s">
        <v>241</v>
      </c>
      <c r="B250" s="3" t="s">
        <v>240</v>
      </c>
      <c r="C250" s="21">
        <f t="shared" si="3"/>
        <v>1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1</v>
      </c>
      <c r="L250" s="21">
        <v>0</v>
      </c>
      <c r="M250" s="21">
        <v>0</v>
      </c>
      <c r="N250" s="21">
        <v>15000</v>
      </c>
    </row>
    <row r="251" spans="1:19" ht="12.75" x14ac:dyDescent="0.2">
      <c r="A251" s="4" t="s">
        <v>239</v>
      </c>
      <c r="B251" s="3" t="s">
        <v>238</v>
      </c>
      <c r="C251" s="21">
        <f t="shared" si="3"/>
        <v>14</v>
      </c>
      <c r="D251" s="21">
        <v>6</v>
      </c>
      <c r="E251" s="21">
        <v>0</v>
      </c>
      <c r="F251" s="21">
        <v>1</v>
      </c>
      <c r="G251" s="21">
        <v>4</v>
      </c>
      <c r="H251" s="21">
        <v>3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8071.43</v>
      </c>
    </row>
    <row r="252" spans="1:19" ht="63.75" x14ac:dyDescent="0.2">
      <c r="A252" s="4" t="s">
        <v>237</v>
      </c>
      <c r="B252" s="3" t="s">
        <v>235</v>
      </c>
      <c r="C252" s="21">
        <f t="shared" si="3"/>
        <v>4</v>
      </c>
      <c r="D252" s="21">
        <v>4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6500</v>
      </c>
    </row>
    <row r="253" spans="1:19" ht="25.5" x14ac:dyDescent="0.2">
      <c r="A253" s="4" t="s">
        <v>236</v>
      </c>
      <c r="B253" s="3" t="s">
        <v>235</v>
      </c>
      <c r="C253" s="21">
        <f t="shared" si="3"/>
        <v>1</v>
      </c>
      <c r="D253" s="21">
        <v>0</v>
      </c>
      <c r="E253" s="21">
        <v>1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6922</v>
      </c>
    </row>
    <row r="254" spans="1:19" ht="12.75" x14ac:dyDescent="0.2">
      <c r="A254" s="4" t="s">
        <v>234</v>
      </c>
      <c r="B254" s="3" t="s">
        <v>233</v>
      </c>
      <c r="C254" s="21">
        <f t="shared" si="3"/>
        <v>49</v>
      </c>
      <c r="D254" s="21">
        <v>41</v>
      </c>
      <c r="E254" s="21">
        <v>5</v>
      </c>
      <c r="F254" s="21">
        <v>0</v>
      </c>
      <c r="G254" s="21">
        <v>0</v>
      </c>
      <c r="H254" s="21">
        <v>0</v>
      </c>
      <c r="I254" s="21">
        <v>0</v>
      </c>
      <c r="J254" s="21">
        <v>3</v>
      </c>
      <c r="K254" s="21">
        <v>0</v>
      </c>
      <c r="L254" s="21">
        <v>0</v>
      </c>
      <c r="M254" s="21">
        <v>0</v>
      </c>
      <c r="N254" s="21">
        <v>6887.76</v>
      </c>
    </row>
    <row r="255" spans="1:19" ht="12.75" x14ac:dyDescent="0.2">
      <c r="A255" s="4" t="s">
        <v>232</v>
      </c>
      <c r="B255" s="3" t="s">
        <v>230</v>
      </c>
      <c r="C255" s="21">
        <f t="shared" si="3"/>
        <v>5</v>
      </c>
      <c r="D255" s="21">
        <v>2</v>
      </c>
      <c r="E255" s="21">
        <v>0</v>
      </c>
      <c r="F255" s="21">
        <v>1</v>
      </c>
      <c r="G255" s="21">
        <v>0</v>
      </c>
      <c r="H255" s="21">
        <v>0</v>
      </c>
      <c r="I255" s="21">
        <v>0</v>
      </c>
      <c r="J255" s="21">
        <v>0</v>
      </c>
      <c r="K255" s="21">
        <v>2</v>
      </c>
      <c r="L255" s="21">
        <v>0</v>
      </c>
      <c r="M255" s="21">
        <v>0</v>
      </c>
      <c r="N255" s="21">
        <v>9500</v>
      </c>
    </row>
    <row r="256" spans="1:19" ht="12.75" x14ac:dyDescent="0.2">
      <c r="A256" s="4" t="s">
        <v>231</v>
      </c>
      <c r="B256" s="3" t="s">
        <v>230</v>
      </c>
      <c r="C256" s="21">
        <f t="shared" si="3"/>
        <v>3</v>
      </c>
      <c r="D256" s="21">
        <v>1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2</v>
      </c>
      <c r="L256" s="21">
        <v>0</v>
      </c>
      <c r="M256" s="21">
        <v>0</v>
      </c>
      <c r="N256" s="21">
        <v>11166.67</v>
      </c>
    </row>
    <row r="257" spans="1:19" ht="25.5" x14ac:dyDescent="0.2">
      <c r="A257" s="4" t="s">
        <v>229</v>
      </c>
      <c r="B257" s="3" t="s">
        <v>227</v>
      </c>
      <c r="C257" s="21">
        <f t="shared" si="3"/>
        <v>1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1</v>
      </c>
      <c r="J257" s="21">
        <v>0</v>
      </c>
      <c r="K257" s="21">
        <v>0</v>
      </c>
      <c r="L257" s="21">
        <v>0</v>
      </c>
      <c r="M257" s="21">
        <v>0</v>
      </c>
      <c r="N257" s="21">
        <v>11000</v>
      </c>
    </row>
    <row r="258" spans="1:19" ht="25.5" x14ac:dyDescent="0.2">
      <c r="A258" s="4" t="s">
        <v>228</v>
      </c>
      <c r="B258" s="3" t="s">
        <v>227</v>
      </c>
      <c r="C258" s="21">
        <f t="shared" si="3"/>
        <v>1</v>
      </c>
      <c r="D258" s="21">
        <v>0</v>
      </c>
      <c r="E258" s="21">
        <v>1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7000</v>
      </c>
    </row>
    <row r="259" spans="1:19" ht="12.75" x14ac:dyDescent="0.2">
      <c r="A259" s="4" t="s">
        <v>226</v>
      </c>
      <c r="B259" s="3" t="s">
        <v>225</v>
      </c>
      <c r="C259" s="21">
        <f t="shared" si="3"/>
        <v>2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2</v>
      </c>
      <c r="J259" s="21">
        <v>0</v>
      </c>
      <c r="K259" s="21">
        <v>0</v>
      </c>
      <c r="L259" s="21">
        <v>0</v>
      </c>
      <c r="M259" s="21">
        <v>0</v>
      </c>
      <c r="N259" s="21">
        <v>11000</v>
      </c>
    </row>
    <row r="260" spans="1:19" ht="12.75" x14ac:dyDescent="0.2">
      <c r="A260" s="4" t="s">
        <v>224</v>
      </c>
      <c r="B260" s="3" t="s">
        <v>220</v>
      </c>
      <c r="C260" s="21">
        <f t="shared" si="3"/>
        <v>3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3</v>
      </c>
      <c r="J260" s="21">
        <v>0</v>
      </c>
      <c r="K260" s="21">
        <v>0</v>
      </c>
      <c r="L260" s="21">
        <v>0</v>
      </c>
      <c r="M260" s="21">
        <v>0</v>
      </c>
      <c r="N260" s="21">
        <v>11000</v>
      </c>
    </row>
    <row r="261" spans="1:19" ht="12.75" x14ac:dyDescent="0.2">
      <c r="A261" s="4" t="s">
        <v>223</v>
      </c>
      <c r="B261" s="3" t="s">
        <v>220</v>
      </c>
      <c r="C261" s="21">
        <f t="shared" si="3"/>
        <v>3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3</v>
      </c>
      <c r="J261" s="21">
        <v>0</v>
      </c>
      <c r="K261" s="21">
        <v>0</v>
      </c>
      <c r="L261" s="21">
        <v>0</v>
      </c>
      <c r="M261" s="21">
        <v>0</v>
      </c>
      <c r="N261" s="21">
        <v>11000</v>
      </c>
    </row>
    <row r="262" spans="1:19" ht="12.75" x14ac:dyDescent="0.2">
      <c r="A262" s="4" t="s">
        <v>222</v>
      </c>
      <c r="B262" s="3" t="s">
        <v>220</v>
      </c>
      <c r="C262" s="21">
        <f t="shared" si="3"/>
        <v>12</v>
      </c>
      <c r="D262" s="21">
        <v>5</v>
      </c>
      <c r="E262" s="21">
        <v>2</v>
      </c>
      <c r="F262" s="21">
        <v>0</v>
      </c>
      <c r="G262" s="21">
        <v>1</v>
      </c>
      <c r="H262" s="21">
        <v>0</v>
      </c>
      <c r="I262" s="21">
        <v>4</v>
      </c>
      <c r="J262" s="21">
        <v>0</v>
      </c>
      <c r="K262" s="21">
        <v>0</v>
      </c>
      <c r="L262" s="21">
        <v>0</v>
      </c>
      <c r="M262" s="21">
        <v>0</v>
      </c>
      <c r="N262" s="21">
        <v>8208.33</v>
      </c>
    </row>
    <row r="263" spans="1:19" ht="12.75" x14ac:dyDescent="0.2">
      <c r="A263" s="4" t="s">
        <v>221</v>
      </c>
      <c r="B263" s="3" t="s">
        <v>220</v>
      </c>
      <c r="C263" s="21">
        <f t="shared" ref="C263:C326" si="4">SUM(D263:M263)</f>
        <v>1</v>
      </c>
      <c r="D263" s="21">
        <v>1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6500</v>
      </c>
    </row>
    <row r="264" spans="1:19" ht="12.75" x14ac:dyDescent="0.2">
      <c r="A264" s="4" t="s">
        <v>219</v>
      </c>
      <c r="B264" s="3" t="s">
        <v>216</v>
      </c>
      <c r="C264" s="21">
        <f t="shared" si="4"/>
        <v>39</v>
      </c>
      <c r="D264" s="21">
        <v>1</v>
      </c>
      <c r="E264" s="21">
        <v>2</v>
      </c>
      <c r="F264" s="21">
        <v>0</v>
      </c>
      <c r="G264" s="21">
        <v>32</v>
      </c>
      <c r="H264" s="21">
        <v>3</v>
      </c>
      <c r="I264" s="21">
        <v>0</v>
      </c>
      <c r="J264" s="21">
        <v>0</v>
      </c>
      <c r="K264" s="21">
        <v>1</v>
      </c>
      <c r="L264" s="21">
        <v>0</v>
      </c>
      <c r="M264" s="21">
        <v>0</v>
      </c>
      <c r="N264" s="21">
        <v>8731.2800000000007</v>
      </c>
    </row>
    <row r="265" spans="1:19" ht="12.75" x14ac:dyDescent="0.2">
      <c r="A265" s="4" t="s">
        <v>218</v>
      </c>
      <c r="B265" s="3" t="s">
        <v>216</v>
      </c>
      <c r="C265" s="21">
        <f t="shared" si="4"/>
        <v>1</v>
      </c>
      <c r="D265" s="21">
        <v>0</v>
      </c>
      <c r="E265" s="21">
        <v>0</v>
      </c>
      <c r="F265" s="21">
        <v>1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7500</v>
      </c>
    </row>
    <row r="266" spans="1:19" ht="12.75" x14ac:dyDescent="0.2">
      <c r="A266" s="4" t="s">
        <v>217</v>
      </c>
      <c r="B266" s="3" t="s">
        <v>216</v>
      </c>
      <c r="C266" s="21">
        <f t="shared" si="4"/>
        <v>1</v>
      </c>
      <c r="D266" s="21">
        <v>1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6500</v>
      </c>
    </row>
    <row r="267" spans="1:19" ht="15" customHeight="1" x14ac:dyDescent="0.2">
      <c r="A267" s="4" t="s">
        <v>215</v>
      </c>
      <c r="B267" s="3" t="s">
        <v>211</v>
      </c>
      <c r="C267" s="21">
        <f t="shared" si="4"/>
        <v>10</v>
      </c>
      <c r="D267" s="21">
        <v>0</v>
      </c>
      <c r="E267" s="21">
        <v>0</v>
      </c>
      <c r="F267" s="21">
        <v>0</v>
      </c>
      <c r="G267" s="21">
        <v>0</v>
      </c>
      <c r="H267" s="21">
        <v>1</v>
      </c>
      <c r="I267" s="21">
        <v>9</v>
      </c>
      <c r="J267" s="21">
        <v>0</v>
      </c>
      <c r="K267" s="21">
        <v>0</v>
      </c>
      <c r="L267" s="21">
        <v>0</v>
      </c>
      <c r="M267" s="21">
        <v>0</v>
      </c>
      <c r="N267" s="21">
        <v>10527.4</v>
      </c>
      <c r="O267" s="9">
        <f>SUM(O245:O266)</f>
        <v>0</v>
      </c>
      <c r="P267" s="9"/>
      <c r="Q267" s="9"/>
      <c r="R267" s="9"/>
      <c r="S267" s="9"/>
    </row>
    <row r="268" spans="1:19" ht="12.75" x14ac:dyDescent="0.2">
      <c r="A268" s="4" t="s">
        <v>214</v>
      </c>
      <c r="B268" s="3" t="s">
        <v>211</v>
      </c>
      <c r="C268" s="21">
        <f t="shared" si="4"/>
        <v>1</v>
      </c>
      <c r="D268" s="21">
        <v>0</v>
      </c>
      <c r="E268" s="21">
        <v>0</v>
      </c>
      <c r="F268" s="21">
        <v>1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7502.54</v>
      </c>
    </row>
    <row r="269" spans="1:19" ht="12.75" x14ac:dyDescent="0.2">
      <c r="A269" s="4" t="s">
        <v>213</v>
      </c>
      <c r="B269" s="3" t="s">
        <v>211</v>
      </c>
      <c r="C269" s="21">
        <f t="shared" si="4"/>
        <v>1</v>
      </c>
      <c r="D269" s="21">
        <v>0</v>
      </c>
      <c r="E269" s="21">
        <v>0</v>
      </c>
      <c r="F269" s="21">
        <v>0</v>
      </c>
      <c r="G269" s="21">
        <v>0</v>
      </c>
      <c r="H269" s="21">
        <v>1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10000</v>
      </c>
    </row>
    <row r="270" spans="1:19" ht="12.75" x14ac:dyDescent="0.2">
      <c r="A270" s="4" t="s">
        <v>212</v>
      </c>
      <c r="B270" s="3" t="s">
        <v>211</v>
      </c>
      <c r="C270" s="21">
        <f t="shared" si="4"/>
        <v>1</v>
      </c>
      <c r="D270" s="21">
        <v>0</v>
      </c>
      <c r="E270" s="21">
        <v>0</v>
      </c>
      <c r="F270" s="21">
        <v>0</v>
      </c>
      <c r="G270" s="21">
        <v>0</v>
      </c>
      <c r="H270" s="21">
        <v>1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10000</v>
      </c>
    </row>
    <row r="271" spans="1:19" ht="25.5" x14ac:dyDescent="0.2">
      <c r="A271" s="4" t="s">
        <v>210</v>
      </c>
      <c r="B271" s="3" t="s">
        <v>209</v>
      </c>
      <c r="C271" s="21">
        <f t="shared" si="4"/>
        <v>1</v>
      </c>
      <c r="D271" s="21">
        <v>0</v>
      </c>
      <c r="E271" s="21">
        <v>0</v>
      </c>
      <c r="F271" s="21">
        <v>1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8000</v>
      </c>
    </row>
    <row r="272" spans="1:19" ht="15" customHeight="1" x14ac:dyDescent="0.2">
      <c r="A272" s="4" t="s">
        <v>208</v>
      </c>
      <c r="B272" s="3" t="s">
        <v>206</v>
      </c>
      <c r="C272" s="21">
        <f t="shared" si="4"/>
        <v>1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1</v>
      </c>
      <c r="J272" s="21">
        <v>0</v>
      </c>
      <c r="K272" s="21">
        <v>0</v>
      </c>
      <c r="L272" s="21">
        <v>0</v>
      </c>
      <c r="M272" s="21">
        <v>0</v>
      </c>
      <c r="N272" s="21">
        <v>10805</v>
      </c>
      <c r="O272" s="9">
        <f>SUM(O268:O271)</f>
        <v>0</v>
      </c>
      <c r="P272" s="9"/>
      <c r="Q272" s="9"/>
      <c r="R272" s="9"/>
      <c r="S272" s="9"/>
    </row>
    <row r="273" spans="1:14" ht="12.75" x14ac:dyDescent="0.2">
      <c r="A273" s="4" t="s">
        <v>207</v>
      </c>
      <c r="B273" s="3" t="s">
        <v>206</v>
      </c>
      <c r="C273" s="21">
        <f t="shared" si="4"/>
        <v>6</v>
      </c>
      <c r="D273" s="21">
        <v>0</v>
      </c>
      <c r="E273" s="21">
        <v>0</v>
      </c>
      <c r="F273" s="21">
        <v>0</v>
      </c>
      <c r="G273" s="21">
        <v>0</v>
      </c>
      <c r="H273" s="21">
        <v>6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9777.5499999999993</v>
      </c>
    </row>
    <row r="274" spans="1:14" ht="12.75" x14ac:dyDescent="0.2">
      <c r="A274" s="4" t="s">
        <v>205</v>
      </c>
      <c r="B274" s="3" t="s">
        <v>204</v>
      </c>
      <c r="C274" s="21">
        <f t="shared" si="4"/>
        <v>1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1</v>
      </c>
      <c r="K274" s="21">
        <v>0</v>
      </c>
      <c r="L274" s="21">
        <v>0</v>
      </c>
      <c r="M274" s="21">
        <v>0</v>
      </c>
      <c r="N274" s="21">
        <v>11306</v>
      </c>
    </row>
    <row r="275" spans="1:14" ht="12.75" x14ac:dyDescent="0.2">
      <c r="A275" s="4" t="s">
        <v>203</v>
      </c>
      <c r="B275" s="3" t="s">
        <v>199</v>
      </c>
      <c r="C275" s="21">
        <f t="shared" si="4"/>
        <v>5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5</v>
      </c>
      <c r="M275" s="21">
        <v>0</v>
      </c>
      <c r="N275" s="21">
        <v>20000</v>
      </c>
    </row>
    <row r="276" spans="1:14" ht="25.5" x14ac:dyDescent="0.2">
      <c r="A276" s="4" t="s">
        <v>202</v>
      </c>
      <c r="B276" s="3" t="s">
        <v>199</v>
      </c>
      <c r="C276" s="21">
        <f t="shared" si="4"/>
        <v>9</v>
      </c>
      <c r="D276" s="21">
        <v>3</v>
      </c>
      <c r="E276" s="21">
        <v>0</v>
      </c>
      <c r="F276" s="21">
        <v>1</v>
      </c>
      <c r="G276" s="21">
        <v>0</v>
      </c>
      <c r="H276" s="21">
        <v>5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8611.11</v>
      </c>
    </row>
    <row r="277" spans="1:14" ht="12.75" x14ac:dyDescent="0.2">
      <c r="A277" s="4" t="s">
        <v>201</v>
      </c>
      <c r="B277" s="3" t="s">
        <v>199</v>
      </c>
      <c r="C277" s="21">
        <f t="shared" si="4"/>
        <v>6</v>
      </c>
      <c r="D277" s="21">
        <v>0</v>
      </c>
      <c r="E277" s="21">
        <v>0</v>
      </c>
      <c r="F277" s="21">
        <v>0</v>
      </c>
      <c r="G277" s="21">
        <v>0</v>
      </c>
      <c r="H277" s="21">
        <v>2</v>
      </c>
      <c r="I277" s="21">
        <v>0</v>
      </c>
      <c r="J277" s="21">
        <v>0</v>
      </c>
      <c r="K277" s="21">
        <v>1</v>
      </c>
      <c r="L277" s="21">
        <v>1</v>
      </c>
      <c r="M277" s="21">
        <v>2</v>
      </c>
      <c r="N277" s="21">
        <v>15503.67</v>
      </c>
    </row>
    <row r="278" spans="1:14" ht="12.75" x14ac:dyDescent="0.2">
      <c r="A278" s="4" t="s">
        <v>200</v>
      </c>
      <c r="B278" s="3" t="s">
        <v>199</v>
      </c>
      <c r="C278" s="21">
        <f t="shared" si="4"/>
        <v>1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1</v>
      </c>
      <c r="J278" s="21">
        <v>0</v>
      </c>
      <c r="K278" s="21">
        <v>0</v>
      </c>
      <c r="L278" s="21">
        <v>0</v>
      </c>
      <c r="M278" s="21">
        <v>0</v>
      </c>
      <c r="N278" s="21">
        <v>10971</v>
      </c>
    </row>
    <row r="279" spans="1:14" ht="25.5" x14ac:dyDescent="0.2">
      <c r="A279" s="4" t="s">
        <v>198</v>
      </c>
      <c r="B279" s="3" t="s">
        <v>197</v>
      </c>
      <c r="C279" s="21">
        <f t="shared" si="4"/>
        <v>11</v>
      </c>
      <c r="D279" s="21">
        <v>0</v>
      </c>
      <c r="E279" s="21">
        <v>0</v>
      </c>
      <c r="F279" s="21">
        <v>0</v>
      </c>
      <c r="G279" s="21">
        <v>0</v>
      </c>
      <c r="H279" s="21">
        <v>6</v>
      </c>
      <c r="I279" s="21">
        <v>2</v>
      </c>
      <c r="J279" s="21">
        <v>2</v>
      </c>
      <c r="K279" s="21">
        <v>1</v>
      </c>
      <c r="L279" s="21">
        <v>0</v>
      </c>
      <c r="M279" s="21">
        <v>0</v>
      </c>
      <c r="N279" s="21">
        <v>10423.17</v>
      </c>
    </row>
    <row r="280" spans="1:14" ht="12.75" x14ac:dyDescent="0.2">
      <c r="A280" s="4" t="s">
        <v>196</v>
      </c>
      <c r="B280" s="3" t="s">
        <v>195</v>
      </c>
      <c r="C280" s="21">
        <f t="shared" si="4"/>
        <v>2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2</v>
      </c>
      <c r="L280" s="21">
        <v>0</v>
      </c>
      <c r="M280" s="21">
        <v>0</v>
      </c>
      <c r="N280" s="21">
        <v>14000</v>
      </c>
    </row>
    <row r="281" spans="1:14" ht="12.75" x14ac:dyDescent="0.2">
      <c r="A281" s="4" t="s">
        <v>194</v>
      </c>
      <c r="B281" s="3" t="s">
        <v>193</v>
      </c>
      <c r="C281" s="21">
        <f t="shared" si="4"/>
        <v>3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3</v>
      </c>
      <c r="L281" s="21">
        <v>0</v>
      </c>
      <c r="M281" s="21">
        <v>0</v>
      </c>
      <c r="N281" s="21">
        <v>14500</v>
      </c>
    </row>
    <row r="282" spans="1:14" ht="25.5" x14ac:dyDescent="0.2">
      <c r="A282" s="4" t="s">
        <v>192</v>
      </c>
      <c r="B282" s="3" t="s">
        <v>187</v>
      </c>
      <c r="C282" s="21">
        <f t="shared" si="4"/>
        <v>3</v>
      </c>
      <c r="D282" s="21">
        <v>0</v>
      </c>
      <c r="E282" s="21">
        <v>1</v>
      </c>
      <c r="F282" s="21">
        <v>1</v>
      </c>
      <c r="G282" s="21">
        <v>1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7595.33</v>
      </c>
    </row>
    <row r="283" spans="1:14" ht="12.75" x14ac:dyDescent="0.2">
      <c r="A283" s="4" t="s">
        <v>191</v>
      </c>
      <c r="B283" s="3" t="s">
        <v>187</v>
      </c>
      <c r="C283" s="21">
        <f t="shared" si="4"/>
        <v>70</v>
      </c>
      <c r="D283" s="21">
        <v>12</v>
      </c>
      <c r="E283" s="21">
        <v>0</v>
      </c>
      <c r="F283" s="21">
        <v>4</v>
      </c>
      <c r="G283" s="21">
        <v>36</v>
      </c>
      <c r="H283" s="21">
        <v>5</v>
      </c>
      <c r="I283" s="21">
        <v>11</v>
      </c>
      <c r="J283" s="21">
        <v>0</v>
      </c>
      <c r="K283" s="21">
        <v>2</v>
      </c>
      <c r="L283" s="21">
        <v>0</v>
      </c>
      <c r="M283" s="21">
        <v>0</v>
      </c>
      <c r="N283" s="21">
        <v>8736.84</v>
      </c>
    </row>
    <row r="284" spans="1:14" ht="25.5" x14ac:dyDescent="0.2">
      <c r="A284" s="4" t="s">
        <v>190</v>
      </c>
      <c r="B284" s="3" t="s">
        <v>187</v>
      </c>
      <c r="C284" s="21">
        <f t="shared" si="4"/>
        <v>10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10</v>
      </c>
      <c r="L284" s="21">
        <v>0</v>
      </c>
      <c r="M284" s="21">
        <v>0</v>
      </c>
      <c r="N284" s="21">
        <v>13820</v>
      </c>
    </row>
    <row r="285" spans="1:14" ht="12.75" x14ac:dyDescent="0.2">
      <c r="A285" s="4" t="s">
        <v>189</v>
      </c>
      <c r="B285" s="3" t="s">
        <v>187</v>
      </c>
      <c r="C285" s="21">
        <f t="shared" si="4"/>
        <v>2</v>
      </c>
      <c r="D285" s="21">
        <v>0</v>
      </c>
      <c r="E285" s="21">
        <v>0</v>
      </c>
      <c r="F285" s="21">
        <v>0</v>
      </c>
      <c r="G285" s="21">
        <v>0</v>
      </c>
      <c r="H285" s="21">
        <v>2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10000</v>
      </c>
    </row>
    <row r="286" spans="1:14" ht="25.5" x14ac:dyDescent="0.2">
      <c r="A286" s="4" t="s">
        <v>188</v>
      </c>
      <c r="B286" s="3" t="s">
        <v>187</v>
      </c>
      <c r="C286" s="21">
        <f t="shared" si="4"/>
        <v>2</v>
      </c>
      <c r="D286" s="21">
        <v>0</v>
      </c>
      <c r="E286" s="21">
        <v>0</v>
      </c>
      <c r="F286" s="21">
        <v>0</v>
      </c>
      <c r="G286" s="21">
        <v>0</v>
      </c>
      <c r="H286" s="21">
        <v>2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9905</v>
      </c>
    </row>
    <row r="287" spans="1:14" ht="25.5" x14ac:dyDescent="0.2">
      <c r="A287" s="4" t="s">
        <v>186</v>
      </c>
      <c r="B287" s="3" t="s">
        <v>184</v>
      </c>
      <c r="C287" s="21">
        <f t="shared" si="4"/>
        <v>2</v>
      </c>
      <c r="D287" s="21">
        <v>0</v>
      </c>
      <c r="E287" s="21">
        <v>2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7000</v>
      </c>
    </row>
    <row r="288" spans="1:14" ht="12.75" x14ac:dyDescent="0.2">
      <c r="A288" s="4" t="s">
        <v>185</v>
      </c>
      <c r="B288" s="3" t="s">
        <v>184</v>
      </c>
      <c r="C288" s="21">
        <f t="shared" si="4"/>
        <v>2</v>
      </c>
      <c r="D288" s="21">
        <v>0</v>
      </c>
      <c r="E288" s="21">
        <v>0</v>
      </c>
      <c r="F288" s="21">
        <v>0</v>
      </c>
      <c r="G288" s="21">
        <v>0</v>
      </c>
      <c r="H288" s="21">
        <v>2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9200</v>
      </c>
    </row>
    <row r="289" spans="1:14" ht="12.75" x14ac:dyDescent="0.2">
      <c r="A289" s="4" t="s">
        <v>183</v>
      </c>
      <c r="B289" s="3" t="s">
        <v>182</v>
      </c>
      <c r="C289" s="21">
        <f t="shared" si="4"/>
        <v>12</v>
      </c>
      <c r="D289" s="21">
        <v>0</v>
      </c>
      <c r="E289" s="21">
        <v>0</v>
      </c>
      <c r="F289" s="21">
        <v>1</v>
      </c>
      <c r="G289" s="21">
        <v>2</v>
      </c>
      <c r="H289" s="21">
        <v>0</v>
      </c>
      <c r="I289" s="21">
        <v>2</v>
      </c>
      <c r="J289" s="21">
        <v>0</v>
      </c>
      <c r="K289" s="21">
        <v>4</v>
      </c>
      <c r="L289" s="21">
        <v>3</v>
      </c>
      <c r="M289" s="21">
        <v>0</v>
      </c>
      <c r="N289" s="21">
        <v>13205.33</v>
      </c>
    </row>
    <row r="290" spans="1:14" ht="25.5" x14ac:dyDescent="0.2">
      <c r="A290" s="4" t="s">
        <v>181</v>
      </c>
      <c r="B290" s="3" t="s">
        <v>180</v>
      </c>
      <c r="C290" s="21">
        <f t="shared" si="4"/>
        <v>1</v>
      </c>
      <c r="D290" s="21">
        <v>0</v>
      </c>
      <c r="E290" s="21">
        <v>0</v>
      </c>
      <c r="F290" s="21">
        <v>0</v>
      </c>
      <c r="G290" s="21">
        <v>1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8789</v>
      </c>
    </row>
    <row r="291" spans="1:14" ht="12.75" x14ac:dyDescent="0.2">
      <c r="A291" s="4" t="s">
        <v>179</v>
      </c>
      <c r="B291" s="3" t="s">
        <v>175</v>
      </c>
      <c r="C291" s="21">
        <f t="shared" si="4"/>
        <v>6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3</v>
      </c>
      <c r="K291" s="21">
        <v>1</v>
      </c>
      <c r="L291" s="21">
        <v>2</v>
      </c>
      <c r="M291" s="21">
        <v>0</v>
      </c>
      <c r="N291" s="21">
        <v>14286.83</v>
      </c>
    </row>
    <row r="292" spans="1:14" ht="12.75" x14ac:dyDescent="0.2">
      <c r="A292" s="4" t="s">
        <v>178</v>
      </c>
      <c r="B292" s="3" t="s">
        <v>175</v>
      </c>
      <c r="C292" s="21">
        <f t="shared" si="4"/>
        <v>25</v>
      </c>
      <c r="D292" s="21">
        <v>0</v>
      </c>
      <c r="E292" s="21">
        <v>0</v>
      </c>
      <c r="F292" s="21">
        <v>1</v>
      </c>
      <c r="G292" s="21">
        <v>1</v>
      </c>
      <c r="H292" s="21">
        <v>1</v>
      </c>
      <c r="I292" s="21">
        <v>10</v>
      </c>
      <c r="J292" s="21">
        <v>1</v>
      </c>
      <c r="K292" s="21">
        <v>6</v>
      </c>
      <c r="L292" s="21">
        <v>3</v>
      </c>
      <c r="M292" s="21">
        <v>2</v>
      </c>
      <c r="N292" s="21">
        <v>12673.29</v>
      </c>
    </row>
    <row r="293" spans="1:14" ht="12.75" x14ac:dyDescent="0.2">
      <c r="A293" s="4" t="s">
        <v>177</v>
      </c>
      <c r="B293" s="3" t="s">
        <v>175</v>
      </c>
      <c r="C293" s="21">
        <f t="shared" si="4"/>
        <v>1</v>
      </c>
      <c r="D293" s="21">
        <v>0</v>
      </c>
      <c r="E293" s="21">
        <v>1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7000</v>
      </c>
    </row>
    <row r="294" spans="1:14" ht="25.5" x14ac:dyDescent="0.2">
      <c r="A294" s="4" t="s">
        <v>176</v>
      </c>
      <c r="B294" s="3" t="s">
        <v>175</v>
      </c>
      <c r="C294" s="21">
        <f t="shared" si="4"/>
        <v>1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1</v>
      </c>
      <c r="L294" s="21">
        <v>0</v>
      </c>
      <c r="M294" s="21">
        <v>0</v>
      </c>
      <c r="N294" s="21">
        <v>15000</v>
      </c>
    </row>
    <row r="295" spans="1:14" ht="12.75" x14ac:dyDescent="0.2">
      <c r="A295" s="4" t="s">
        <v>174</v>
      </c>
      <c r="B295" s="3" t="s">
        <v>172</v>
      </c>
      <c r="C295" s="21">
        <f t="shared" si="4"/>
        <v>2</v>
      </c>
      <c r="D295" s="21">
        <v>0</v>
      </c>
      <c r="E295" s="21">
        <v>0</v>
      </c>
      <c r="F295" s="21">
        <v>0</v>
      </c>
      <c r="G295" s="21">
        <v>0</v>
      </c>
      <c r="H295" s="21">
        <v>1</v>
      </c>
      <c r="I295" s="21">
        <v>1</v>
      </c>
      <c r="J295" s="21">
        <v>0</v>
      </c>
      <c r="K295" s="21">
        <v>0</v>
      </c>
      <c r="L295" s="21">
        <v>0</v>
      </c>
      <c r="M295" s="21">
        <v>0</v>
      </c>
      <c r="N295" s="21">
        <v>10265</v>
      </c>
    </row>
    <row r="296" spans="1:14" ht="12.75" x14ac:dyDescent="0.2">
      <c r="A296" s="4" t="s">
        <v>173</v>
      </c>
      <c r="B296" s="3" t="s">
        <v>172</v>
      </c>
      <c r="C296" s="21">
        <f t="shared" si="4"/>
        <v>2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2</v>
      </c>
      <c r="L296" s="21">
        <v>0</v>
      </c>
      <c r="M296" s="21">
        <v>0</v>
      </c>
      <c r="N296" s="21">
        <v>15000</v>
      </c>
    </row>
    <row r="297" spans="1:14" ht="25.5" x14ac:dyDescent="0.2">
      <c r="A297" s="4" t="s">
        <v>171</v>
      </c>
      <c r="B297" s="3" t="s">
        <v>170</v>
      </c>
      <c r="C297" s="21">
        <f t="shared" si="4"/>
        <v>1</v>
      </c>
      <c r="D297" s="21">
        <v>0</v>
      </c>
      <c r="E297" s="21">
        <v>0</v>
      </c>
      <c r="F297" s="21">
        <v>0</v>
      </c>
      <c r="G297" s="21">
        <v>0</v>
      </c>
      <c r="H297" s="21">
        <v>1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9822</v>
      </c>
    </row>
    <row r="298" spans="1:14" ht="12.75" x14ac:dyDescent="0.2">
      <c r="A298" s="4" t="s">
        <v>169</v>
      </c>
      <c r="B298" s="3" t="s">
        <v>168</v>
      </c>
      <c r="C298" s="21">
        <f t="shared" si="4"/>
        <v>2</v>
      </c>
      <c r="D298" s="21">
        <v>0</v>
      </c>
      <c r="E298" s="21">
        <v>0</v>
      </c>
      <c r="F298" s="21">
        <v>0</v>
      </c>
      <c r="G298" s="21">
        <v>0</v>
      </c>
      <c r="H298" s="21">
        <v>2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10000</v>
      </c>
    </row>
    <row r="299" spans="1:14" ht="12.75" x14ac:dyDescent="0.2">
      <c r="A299" s="4" t="s">
        <v>167</v>
      </c>
      <c r="B299" s="3" t="s">
        <v>165</v>
      </c>
      <c r="C299" s="21">
        <f t="shared" si="4"/>
        <v>1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1</v>
      </c>
      <c r="L299" s="21">
        <v>0</v>
      </c>
      <c r="M299" s="21">
        <v>0</v>
      </c>
      <c r="N299" s="21">
        <v>12280</v>
      </c>
    </row>
    <row r="300" spans="1:14" ht="12.75" x14ac:dyDescent="0.2">
      <c r="A300" s="4" t="s">
        <v>166</v>
      </c>
      <c r="B300" s="3" t="s">
        <v>165</v>
      </c>
      <c r="C300" s="21">
        <f t="shared" si="4"/>
        <v>1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1</v>
      </c>
      <c r="L300" s="21">
        <v>0</v>
      </c>
      <c r="M300" s="21">
        <v>0</v>
      </c>
      <c r="N300" s="21">
        <v>15000</v>
      </c>
    </row>
    <row r="301" spans="1:14" ht="12.75" x14ac:dyDescent="0.2">
      <c r="A301" s="4" t="s">
        <v>164</v>
      </c>
      <c r="B301" s="3" t="s">
        <v>161</v>
      </c>
      <c r="C301" s="21">
        <f t="shared" si="4"/>
        <v>1</v>
      </c>
      <c r="D301" s="21">
        <v>0</v>
      </c>
      <c r="E301" s="21">
        <v>0</v>
      </c>
      <c r="F301" s="21">
        <v>0</v>
      </c>
      <c r="G301" s="21">
        <v>0</v>
      </c>
      <c r="H301" s="21">
        <v>1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10000</v>
      </c>
    </row>
    <row r="302" spans="1:14" ht="12.75" x14ac:dyDescent="0.2">
      <c r="A302" s="4" t="s">
        <v>163</v>
      </c>
      <c r="B302" s="3" t="s">
        <v>161</v>
      </c>
      <c r="C302" s="21">
        <f t="shared" si="4"/>
        <v>2</v>
      </c>
      <c r="D302" s="21">
        <v>0</v>
      </c>
      <c r="E302" s="21">
        <v>0</v>
      </c>
      <c r="F302" s="21">
        <v>0</v>
      </c>
      <c r="G302" s="21">
        <v>0</v>
      </c>
      <c r="H302" s="21">
        <v>1</v>
      </c>
      <c r="I302" s="21">
        <v>0</v>
      </c>
      <c r="J302" s="21">
        <v>1</v>
      </c>
      <c r="K302" s="21">
        <v>0</v>
      </c>
      <c r="L302" s="21">
        <v>0</v>
      </c>
      <c r="M302" s="21">
        <v>0</v>
      </c>
      <c r="N302" s="21">
        <v>10425.5</v>
      </c>
    </row>
    <row r="303" spans="1:14" ht="12.75" x14ac:dyDescent="0.2">
      <c r="A303" s="4" t="s">
        <v>162</v>
      </c>
      <c r="B303" s="3" t="s">
        <v>161</v>
      </c>
      <c r="C303" s="21">
        <f t="shared" si="4"/>
        <v>2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2</v>
      </c>
      <c r="M303" s="21">
        <v>0</v>
      </c>
      <c r="N303" s="21">
        <v>18597.5</v>
      </c>
    </row>
    <row r="304" spans="1:14" ht="25.5" x14ac:dyDescent="0.2">
      <c r="A304" s="4" t="s">
        <v>160</v>
      </c>
      <c r="B304" s="3" t="s">
        <v>158</v>
      </c>
      <c r="C304" s="21">
        <f t="shared" si="4"/>
        <v>1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1</v>
      </c>
      <c r="L304" s="21">
        <v>0</v>
      </c>
      <c r="M304" s="21">
        <v>0</v>
      </c>
      <c r="N304" s="21">
        <v>13000</v>
      </c>
    </row>
    <row r="305" spans="1:14" ht="25.5" x14ac:dyDescent="0.2">
      <c r="A305" s="4" t="s">
        <v>159</v>
      </c>
      <c r="B305" s="3" t="s">
        <v>158</v>
      </c>
      <c r="C305" s="21">
        <f t="shared" si="4"/>
        <v>1</v>
      </c>
      <c r="D305" s="21">
        <v>0</v>
      </c>
      <c r="E305" s="21">
        <v>0</v>
      </c>
      <c r="F305" s="21">
        <v>0</v>
      </c>
      <c r="G305" s="21">
        <v>0</v>
      </c>
      <c r="H305" s="21">
        <v>1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9495</v>
      </c>
    </row>
    <row r="306" spans="1:14" ht="25.5" x14ac:dyDescent="0.2">
      <c r="A306" s="4" t="s">
        <v>157</v>
      </c>
      <c r="B306" s="3" t="s">
        <v>156</v>
      </c>
      <c r="C306" s="21">
        <f t="shared" si="4"/>
        <v>12</v>
      </c>
      <c r="D306" s="21">
        <v>1</v>
      </c>
      <c r="E306" s="21">
        <v>2</v>
      </c>
      <c r="F306" s="21">
        <v>0</v>
      </c>
      <c r="G306" s="21">
        <v>1</v>
      </c>
      <c r="H306" s="21">
        <v>0</v>
      </c>
      <c r="I306" s="21">
        <v>1</v>
      </c>
      <c r="J306" s="21">
        <v>0</v>
      </c>
      <c r="K306" s="21">
        <v>1</v>
      </c>
      <c r="L306" s="21">
        <v>3</v>
      </c>
      <c r="M306" s="21">
        <v>3</v>
      </c>
      <c r="N306" s="21">
        <v>15766.67</v>
      </c>
    </row>
    <row r="307" spans="1:14" ht="12.75" x14ac:dyDescent="0.2">
      <c r="A307" s="4" t="s">
        <v>155</v>
      </c>
      <c r="B307" s="3" t="s">
        <v>154</v>
      </c>
      <c r="C307" s="21">
        <f t="shared" si="4"/>
        <v>1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1</v>
      </c>
      <c r="M307" s="21">
        <v>0</v>
      </c>
      <c r="N307" s="21">
        <v>20000</v>
      </c>
    </row>
    <row r="308" spans="1:14" ht="38.25" x14ac:dyDescent="0.2">
      <c r="A308" s="4" t="s">
        <v>153</v>
      </c>
      <c r="B308" s="3" t="s">
        <v>145</v>
      </c>
      <c r="C308" s="21">
        <f t="shared" si="4"/>
        <v>1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1</v>
      </c>
      <c r="L308" s="21">
        <v>0</v>
      </c>
      <c r="M308" s="21">
        <v>0</v>
      </c>
      <c r="N308" s="21">
        <v>15000</v>
      </c>
    </row>
    <row r="309" spans="1:14" ht="25.5" x14ac:dyDescent="0.2">
      <c r="A309" s="4" t="s">
        <v>152</v>
      </c>
      <c r="B309" s="3" t="s">
        <v>145</v>
      </c>
      <c r="C309" s="21">
        <f t="shared" si="4"/>
        <v>19</v>
      </c>
      <c r="D309" s="21">
        <v>1</v>
      </c>
      <c r="E309" s="21">
        <v>0</v>
      </c>
      <c r="F309" s="21">
        <v>0</v>
      </c>
      <c r="G309" s="21">
        <v>0</v>
      </c>
      <c r="H309" s="21">
        <v>2</v>
      </c>
      <c r="I309" s="21">
        <v>1</v>
      </c>
      <c r="J309" s="21">
        <v>0</v>
      </c>
      <c r="K309" s="21">
        <v>6</v>
      </c>
      <c r="L309" s="21">
        <v>9</v>
      </c>
      <c r="M309" s="21">
        <v>0</v>
      </c>
      <c r="N309" s="21">
        <v>14029.05</v>
      </c>
    </row>
    <row r="310" spans="1:14" ht="12.75" x14ac:dyDescent="0.2">
      <c r="A310" s="4" t="s">
        <v>151</v>
      </c>
      <c r="B310" s="3" t="s">
        <v>145</v>
      </c>
      <c r="C310" s="21">
        <f t="shared" si="4"/>
        <v>1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1</v>
      </c>
      <c r="L310" s="21">
        <v>0</v>
      </c>
      <c r="M310" s="21">
        <v>0</v>
      </c>
      <c r="N310" s="21">
        <v>15000</v>
      </c>
    </row>
    <row r="311" spans="1:14" ht="25.5" x14ac:dyDescent="0.2">
      <c r="A311" s="4" t="s">
        <v>150</v>
      </c>
      <c r="B311" s="3" t="s">
        <v>145</v>
      </c>
      <c r="C311" s="21">
        <f t="shared" si="4"/>
        <v>1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1</v>
      </c>
      <c r="L311" s="21">
        <v>0</v>
      </c>
      <c r="M311" s="21">
        <v>0</v>
      </c>
      <c r="N311" s="21">
        <v>12700</v>
      </c>
    </row>
    <row r="312" spans="1:14" ht="12.75" x14ac:dyDescent="0.2">
      <c r="A312" s="4" t="s">
        <v>149</v>
      </c>
      <c r="B312" s="3" t="s">
        <v>145</v>
      </c>
      <c r="C312" s="21">
        <f t="shared" si="4"/>
        <v>1</v>
      </c>
      <c r="D312" s="21">
        <v>0</v>
      </c>
      <c r="E312" s="21">
        <v>0</v>
      </c>
      <c r="F312" s="21">
        <v>0</v>
      </c>
      <c r="G312" s="21">
        <v>1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8500</v>
      </c>
    </row>
    <row r="313" spans="1:14" ht="25.5" x14ac:dyDescent="0.2">
      <c r="A313" s="4" t="s">
        <v>148</v>
      </c>
      <c r="B313" s="3" t="s">
        <v>145</v>
      </c>
      <c r="C313" s="21">
        <f t="shared" si="4"/>
        <v>2</v>
      </c>
      <c r="D313" s="21">
        <v>1</v>
      </c>
      <c r="E313" s="21">
        <v>0</v>
      </c>
      <c r="F313" s="21">
        <v>0</v>
      </c>
      <c r="G313" s="21">
        <v>0</v>
      </c>
      <c r="H313" s="21">
        <v>0</v>
      </c>
      <c r="I313" s="21">
        <v>1</v>
      </c>
      <c r="J313" s="21">
        <v>0</v>
      </c>
      <c r="K313" s="21">
        <v>0</v>
      </c>
      <c r="L313" s="21">
        <v>0</v>
      </c>
      <c r="M313" s="21">
        <v>0</v>
      </c>
      <c r="N313" s="21">
        <v>8750</v>
      </c>
    </row>
    <row r="314" spans="1:14" ht="25.5" x14ac:dyDescent="0.2">
      <c r="A314" s="4" t="s">
        <v>147</v>
      </c>
      <c r="B314" s="3" t="s">
        <v>145</v>
      </c>
      <c r="C314" s="21">
        <f t="shared" si="4"/>
        <v>1</v>
      </c>
      <c r="D314" s="21">
        <v>0</v>
      </c>
      <c r="E314" s="21">
        <v>1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7000</v>
      </c>
    </row>
    <row r="315" spans="1:14" ht="12.75" x14ac:dyDescent="0.2">
      <c r="A315" s="4" t="s">
        <v>146</v>
      </c>
      <c r="B315" s="3" t="s">
        <v>145</v>
      </c>
      <c r="C315" s="21">
        <f t="shared" si="4"/>
        <v>30</v>
      </c>
      <c r="D315" s="21">
        <v>0</v>
      </c>
      <c r="E315" s="21">
        <v>0</v>
      </c>
      <c r="F315" s="21">
        <v>2</v>
      </c>
      <c r="G315" s="21">
        <v>1</v>
      </c>
      <c r="H315" s="21">
        <v>1</v>
      </c>
      <c r="I315" s="21">
        <v>11</v>
      </c>
      <c r="J315" s="21">
        <v>2</v>
      </c>
      <c r="K315" s="21">
        <v>11</v>
      </c>
      <c r="L315" s="21">
        <v>2</v>
      </c>
      <c r="M315" s="21">
        <v>0</v>
      </c>
      <c r="N315" s="21">
        <v>11763.83</v>
      </c>
    </row>
    <row r="316" spans="1:14" ht="12.75" x14ac:dyDescent="0.2">
      <c r="A316" s="4" t="s">
        <v>144</v>
      </c>
      <c r="B316" s="3" t="s">
        <v>143</v>
      </c>
      <c r="C316" s="21">
        <f t="shared" si="4"/>
        <v>9</v>
      </c>
      <c r="D316" s="21">
        <v>0</v>
      </c>
      <c r="E316" s="21">
        <v>0</v>
      </c>
      <c r="F316" s="21">
        <v>0</v>
      </c>
      <c r="G316" s="21">
        <v>1</v>
      </c>
      <c r="H316" s="21">
        <v>1</v>
      </c>
      <c r="I316" s="21">
        <v>0</v>
      </c>
      <c r="J316" s="21">
        <v>0</v>
      </c>
      <c r="K316" s="21">
        <v>1</v>
      </c>
      <c r="L316" s="21">
        <v>3</v>
      </c>
      <c r="M316" s="21">
        <v>3</v>
      </c>
      <c r="N316" s="21">
        <v>19000</v>
      </c>
    </row>
    <row r="317" spans="1:14" ht="25.5" x14ac:dyDescent="0.2">
      <c r="A317" s="4" t="s">
        <v>142</v>
      </c>
      <c r="B317" s="3" t="s">
        <v>130</v>
      </c>
      <c r="C317" s="21">
        <f t="shared" si="4"/>
        <v>3</v>
      </c>
      <c r="D317" s="21">
        <v>1</v>
      </c>
      <c r="E317" s="21">
        <v>1</v>
      </c>
      <c r="F317" s="21">
        <v>0</v>
      </c>
      <c r="G317" s="21">
        <v>0</v>
      </c>
      <c r="H317" s="21">
        <v>0</v>
      </c>
      <c r="I317" s="21">
        <v>1</v>
      </c>
      <c r="J317" s="21">
        <v>0</v>
      </c>
      <c r="K317" s="21">
        <v>0</v>
      </c>
      <c r="L317" s="21">
        <v>0</v>
      </c>
      <c r="M317" s="21">
        <v>0</v>
      </c>
      <c r="N317" s="21">
        <v>6722.33</v>
      </c>
    </row>
    <row r="318" spans="1:14" ht="12.75" x14ac:dyDescent="0.2">
      <c r="A318" s="4" t="s">
        <v>141</v>
      </c>
      <c r="B318" s="3" t="s">
        <v>130</v>
      </c>
      <c r="C318" s="21">
        <f t="shared" si="4"/>
        <v>1</v>
      </c>
      <c r="D318" s="21">
        <v>0</v>
      </c>
      <c r="E318" s="21">
        <v>0</v>
      </c>
      <c r="F318" s="21">
        <v>0</v>
      </c>
      <c r="G318" s="21">
        <v>0</v>
      </c>
      <c r="H318" s="21">
        <v>1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10000</v>
      </c>
    </row>
    <row r="319" spans="1:14" ht="25.5" x14ac:dyDescent="0.2">
      <c r="A319" s="4" t="s">
        <v>140</v>
      </c>
      <c r="B319" s="3" t="s">
        <v>130</v>
      </c>
      <c r="C319" s="21">
        <f t="shared" si="4"/>
        <v>1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1</v>
      </c>
      <c r="L319" s="21">
        <v>0</v>
      </c>
      <c r="M319" s="21">
        <v>0</v>
      </c>
      <c r="N319" s="21">
        <v>13500</v>
      </c>
    </row>
    <row r="320" spans="1:14" ht="63.75" x14ac:dyDescent="0.2">
      <c r="A320" s="4" t="s">
        <v>139</v>
      </c>
      <c r="B320" s="3" t="s">
        <v>130</v>
      </c>
      <c r="C320" s="21">
        <f t="shared" si="4"/>
        <v>1</v>
      </c>
      <c r="D320" s="21">
        <v>1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6500</v>
      </c>
    </row>
    <row r="321" spans="1:14" ht="12.75" x14ac:dyDescent="0.2">
      <c r="A321" s="4" t="s">
        <v>138</v>
      </c>
      <c r="B321" s="3" t="s">
        <v>130</v>
      </c>
      <c r="C321" s="21">
        <f t="shared" si="4"/>
        <v>2</v>
      </c>
      <c r="D321" s="21">
        <v>0</v>
      </c>
      <c r="E321" s="21">
        <v>1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1</v>
      </c>
      <c r="L321" s="21">
        <v>0</v>
      </c>
      <c r="M321" s="21">
        <v>0</v>
      </c>
      <c r="N321" s="21">
        <v>11000</v>
      </c>
    </row>
    <row r="322" spans="1:14" ht="25.5" x14ac:dyDescent="0.2">
      <c r="A322" s="4" t="s">
        <v>137</v>
      </c>
      <c r="B322" s="3" t="s">
        <v>130</v>
      </c>
      <c r="C322" s="21">
        <f t="shared" si="4"/>
        <v>1</v>
      </c>
      <c r="D322" s="21">
        <v>0</v>
      </c>
      <c r="E322" s="21">
        <v>0</v>
      </c>
      <c r="F322" s="21">
        <v>0</v>
      </c>
      <c r="G322" s="21">
        <v>0</v>
      </c>
      <c r="H322" s="21">
        <v>1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10000</v>
      </c>
    </row>
    <row r="323" spans="1:14" ht="25.5" x14ac:dyDescent="0.2">
      <c r="A323" s="4" t="s">
        <v>136</v>
      </c>
      <c r="B323" s="3" t="s">
        <v>130</v>
      </c>
      <c r="C323" s="21">
        <f t="shared" si="4"/>
        <v>2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2</v>
      </c>
      <c r="M323" s="21">
        <v>0</v>
      </c>
      <c r="N323" s="21">
        <v>16500</v>
      </c>
    </row>
    <row r="324" spans="1:14" ht="25.5" x14ac:dyDescent="0.2">
      <c r="A324" s="4" t="s">
        <v>135</v>
      </c>
      <c r="B324" s="3" t="s">
        <v>130</v>
      </c>
      <c r="C324" s="21">
        <f t="shared" si="4"/>
        <v>1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1</v>
      </c>
      <c r="M324" s="21">
        <v>0</v>
      </c>
      <c r="N324" s="21">
        <v>16472</v>
      </c>
    </row>
    <row r="325" spans="1:14" ht="38.25" x14ac:dyDescent="0.2">
      <c r="A325" s="4" t="s">
        <v>134</v>
      </c>
      <c r="B325" s="3" t="s">
        <v>130</v>
      </c>
      <c r="C325" s="21">
        <f t="shared" si="4"/>
        <v>5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5</v>
      </c>
      <c r="L325" s="21">
        <v>0</v>
      </c>
      <c r="M325" s="21">
        <v>0</v>
      </c>
      <c r="N325" s="21">
        <v>13691.8</v>
      </c>
    </row>
    <row r="326" spans="1:14" ht="25.5" x14ac:dyDescent="0.2">
      <c r="A326" s="4" t="s">
        <v>133</v>
      </c>
      <c r="B326" s="3" t="s">
        <v>130</v>
      </c>
      <c r="C326" s="21">
        <f t="shared" si="4"/>
        <v>58</v>
      </c>
      <c r="D326" s="21">
        <v>6</v>
      </c>
      <c r="E326" s="21">
        <v>0</v>
      </c>
      <c r="F326" s="21">
        <v>1</v>
      </c>
      <c r="G326" s="21">
        <v>13</v>
      </c>
      <c r="H326" s="21">
        <v>13</v>
      </c>
      <c r="I326" s="21">
        <v>4</v>
      </c>
      <c r="J326" s="21">
        <v>2</v>
      </c>
      <c r="K326" s="21">
        <v>10</v>
      </c>
      <c r="L326" s="21">
        <v>9</v>
      </c>
      <c r="M326" s="21">
        <v>0</v>
      </c>
      <c r="N326" s="21">
        <v>11073.15</v>
      </c>
    </row>
    <row r="327" spans="1:14" ht="12.75" x14ac:dyDescent="0.2">
      <c r="A327" s="4" t="s">
        <v>132</v>
      </c>
      <c r="B327" s="3" t="s">
        <v>130</v>
      </c>
      <c r="C327" s="21">
        <f t="shared" ref="C327:C390" si="5">SUM(D327:M327)</f>
        <v>1</v>
      </c>
      <c r="D327" s="21">
        <v>1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6500</v>
      </c>
    </row>
    <row r="328" spans="1:14" ht="38.25" x14ac:dyDescent="0.2">
      <c r="A328" s="4" t="s">
        <v>131</v>
      </c>
      <c r="B328" s="3" t="s">
        <v>130</v>
      </c>
      <c r="C328" s="21">
        <f t="shared" si="5"/>
        <v>2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1</v>
      </c>
      <c r="J328" s="21">
        <v>0</v>
      </c>
      <c r="K328" s="21">
        <v>1</v>
      </c>
      <c r="L328" s="21">
        <v>0</v>
      </c>
      <c r="M328" s="21">
        <v>0</v>
      </c>
      <c r="N328" s="21">
        <v>12650</v>
      </c>
    </row>
    <row r="329" spans="1:14" ht="25.5" x14ac:dyDescent="0.2">
      <c r="A329" s="4" t="s">
        <v>129</v>
      </c>
      <c r="B329" s="3" t="s">
        <v>124</v>
      </c>
      <c r="C329" s="21">
        <f t="shared" si="5"/>
        <v>1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1</v>
      </c>
      <c r="M329" s="21">
        <v>0</v>
      </c>
      <c r="N329" s="21">
        <v>15200</v>
      </c>
    </row>
    <row r="330" spans="1:14" ht="25.5" x14ac:dyDescent="0.2">
      <c r="A330" s="4" t="s">
        <v>128</v>
      </c>
      <c r="B330" s="3" t="s">
        <v>124</v>
      </c>
      <c r="C330" s="21">
        <f t="shared" si="5"/>
        <v>27</v>
      </c>
      <c r="D330" s="21">
        <v>0</v>
      </c>
      <c r="E330" s="21">
        <v>0</v>
      </c>
      <c r="F330" s="21">
        <v>0</v>
      </c>
      <c r="G330" s="21">
        <v>27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8500</v>
      </c>
    </row>
    <row r="331" spans="1:14" ht="25.5" x14ac:dyDescent="0.2">
      <c r="A331" s="4" t="s">
        <v>127</v>
      </c>
      <c r="B331" s="3" t="s">
        <v>124</v>
      </c>
      <c r="C331" s="21">
        <f t="shared" si="5"/>
        <v>1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1</v>
      </c>
      <c r="L331" s="21">
        <v>0</v>
      </c>
      <c r="M331" s="21">
        <v>0</v>
      </c>
      <c r="N331" s="21">
        <v>15000</v>
      </c>
    </row>
    <row r="332" spans="1:14" ht="25.5" x14ac:dyDescent="0.2">
      <c r="A332" s="4" t="s">
        <v>126</v>
      </c>
      <c r="B332" s="3" t="s">
        <v>124</v>
      </c>
      <c r="C332" s="21">
        <f t="shared" si="5"/>
        <v>1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1</v>
      </c>
      <c r="L332" s="21">
        <v>0</v>
      </c>
      <c r="M332" s="21">
        <v>0</v>
      </c>
      <c r="N332" s="21">
        <v>12600</v>
      </c>
    </row>
    <row r="333" spans="1:14" ht="25.5" x14ac:dyDescent="0.2">
      <c r="A333" s="4" t="s">
        <v>125</v>
      </c>
      <c r="B333" s="3" t="s">
        <v>124</v>
      </c>
      <c r="C333" s="21">
        <f t="shared" si="5"/>
        <v>1</v>
      </c>
      <c r="D333" s="21">
        <v>0</v>
      </c>
      <c r="E333" s="21">
        <v>0</v>
      </c>
      <c r="F333" s="21">
        <v>1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7750</v>
      </c>
    </row>
    <row r="334" spans="1:14" ht="25.5" x14ac:dyDescent="0.2">
      <c r="A334" s="4" t="s">
        <v>123</v>
      </c>
      <c r="B334" s="3" t="s">
        <v>122</v>
      </c>
      <c r="C334" s="21">
        <f t="shared" si="5"/>
        <v>1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1</v>
      </c>
      <c r="M334" s="21">
        <v>0</v>
      </c>
      <c r="N334" s="21">
        <v>15336</v>
      </c>
    </row>
    <row r="335" spans="1:14" ht="12.75" x14ac:dyDescent="0.2">
      <c r="A335" s="4" t="s">
        <v>121</v>
      </c>
      <c r="B335" s="3" t="s">
        <v>120</v>
      </c>
      <c r="C335" s="21">
        <f t="shared" si="5"/>
        <v>1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1</v>
      </c>
      <c r="L335" s="21">
        <v>0</v>
      </c>
      <c r="M335" s="21">
        <v>0</v>
      </c>
      <c r="N335" s="21">
        <v>14000</v>
      </c>
    </row>
    <row r="336" spans="1:14" ht="25.5" x14ac:dyDescent="0.2">
      <c r="A336" s="4" t="s">
        <v>119</v>
      </c>
      <c r="B336" s="3" t="s">
        <v>118</v>
      </c>
      <c r="C336" s="21">
        <f t="shared" si="5"/>
        <v>1</v>
      </c>
      <c r="D336" s="21">
        <v>1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6500</v>
      </c>
    </row>
    <row r="337" spans="1:19" ht="12.75" x14ac:dyDescent="0.2">
      <c r="A337" s="4" t="s">
        <v>117</v>
      </c>
      <c r="B337" s="3" t="s">
        <v>116</v>
      </c>
      <c r="C337" s="21">
        <f t="shared" si="5"/>
        <v>1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1</v>
      </c>
      <c r="K337" s="21">
        <v>0</v>
      </c>
      <c r="L337" s="21">
        <v>0</v>
      </c>
      <c r="M337" s="21">
        <v>0</v>
      </c>
      <c r="N337" s="21">
        <v>12000</v>
      </c>
    </row>
    <row r="338" spans="1:19" ht="12.75" x14ac:dyDescent="0.2">
      <c r="A338" s="4" t="s">
        <v>115</v>
      </c>
      <c r="B338" s="3" t="s">
        <v>114</v>
      </c>
      <c r="C338" s="21">
        <f t="shared" si="5"/>
        <v>1</v>
      </c>
      <c r="D338" s="21">
        <v>0</v>
      </c>
      <c r="E338" s="21">
        <v>0</v>
      </c>
      <c r="F338" s="21">
        <v>0</v>
      </c>
      <c r="G338" s="21">
        <v>0</v>
      </c>
      <c r="H338" s="21">
        <v>1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10000</v>
      </c>
    </row>
    <row r="339" spans="1:19" ht="12.75" x14ac:dyDescent="0.2">
      <c r="A339" s="4" t="s">
        <v>113</v>
      </c>
      <c r="B339" s="3" t="s">
        <v>111</v>
      </c>
      <c r="C339" s="21">
        <f t="shared" si="5"/>
        <v>1</v>
      </c>
      <c r="D339" s="21">
        <v>0</v>
      </c>
      <c r="E339" s="21">
        <v>0</v>
      </c>
      <c r="F339" s="21">
        <v>1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8000</v>
      </c>
    </row>
    <row r="340" spans="1:19" ht="12.75" x14ac:dyDescent="0.2">
      <c r="A340" s="4" t="s">
        <v>112</v>
      </c>
      <c r="B340" s="3" t="s">
        <v>111</v>
      </c>
      <c r="C340" s="21">
        <f t="shared" si="5"/>
        <v>1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1</v>
      </c>
      <c r="L340" s="21">
        <v>0</v>
      </c>
      <c r="M340" s="21">
        <v>0</v>
      </c>
      <c r="N340" s="21">
        <v>13000</v>
      </c>
    </row>
    <row r="341" spans="1:19" ht="12.75" x14ac:dyDescent="0.2">
      <c r="A341" s="4" t="s">
        <v>110</v>
      </c>
      <c r="B341" s="3" t="s">
        <v>109</v>
      </c>
      <c r="C341" s="21">
        <f t="shared" si="5"/>
        <v>2</v>
      </c>
      <c r="D341" s="21">
        <v>0</v>
      </c>
      <c r="E341" s="21">
        <v>0</v>
      </c>
      <c r="F341" s="21">
        <v>2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8000</v>
      </c>
    </row>
    <row r="342" spans="1:19" ht="12.75" x14ac:dyDescent="0.2">
      <c r="A342" s="4" t="s">
        <v>108</v>
      </c>
      <c r="B342" s="3" t="s">
        <v>107</v>
      </c>
      <c r="C342" s="21">
        <f t="shared" si="5"/>
        <v>5</v>
      </c>
      <c r="D342" s="21">
        <v>1</v>
      </c>
      <c r="E342" s="21">
        <v>0</v>
      </c>
      <c r="F342" s="21">
        <v>2</v>
      </c>
      <c r="G342" s="21">
        <v>0</v>
      </c>
      <c r="H342" s="21">
        <v>1</v>
      </c>
      <c r="I342" s="21">
        <v>0</v>
      </c>
      <c r="J342" s="21">
        <v>0</v>
      </c>
      <c r="K342" s="21">
        <v>1</v>
      </c>
      <c r="L342" s="21">
        <v>0</v>
      </c>
      <c r="M342" s="21">
        <v>0</v>
      </c>
      <c r="N342" s="21">
        <v>8700</v>
      </c>
    </row>
    <row r="343" spans="1:19" ht="12.75" x14ac:dyDescent="0.2">
      <c r="A343" s="4" t="s">
        <v>106</v>
      </c>
      <c r="B343" s="3" t="s">
        <v>105</v>
      </c>
      <c r="C343" s="21">
        <f t="shared" si="5"/>
        <v>2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2</v>
      </c>
      <c r="L343" s="21">
        <v>0</v>
      </c>
      <c r="M343" s="21">
        <v>0</v>
      </c>
      <c r="N343" s="21">
        <v>14500</v>
      </c>
    </row>
    <row r="344" spans="1:19" ht="12.75" x14ac:dyDescent="0.2">
      <c r="A344" s="4" t="s">
        <v>104</v>
      </c>
      <c r="B344" s="3" t="s">
        <v>103</v>
      </c>
      <c r="C344" s="21">
        <f t="shared" si="5"/>
        <v>1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1</v>
      </c>
      <c r="L344" s="21">
        <v>0</v>
      </c>
      <c r="M344" s="21">
        <v>0</v>
      </c>
      <c r="N344" s="21">
        <v>14000</v>
      </c>
    </row>
    <row r="345" spans="1:19" ht="12.75" x14ac:dyDescent="0.2">
      <c r="A345" s="4" t="s">
        <v>102</v>
      </c>
      <c r="B345" s="3" t="s">
        <v>101</v>
      </c>
      <c r="C345" s="21">
        <f t="shared" si="5"/>
        <v>63</v>
      </c>
      <c r="D345" s="21">
        <v>0</v>
      </c>
      <c r="E345" s="21">
        <v>0</v>
      </c>
      <c r="F345" s="21">
        <v>0</v>
      </c>
      <c r="G345" s="21">
        <v>0</v>
      </c>
      <c r="H345" s="21">
        <v>23</v>
      </c>
      <c r="I345" s="21">
        <v>1</v>
      </c>
      <c r="J345" s="21">
        <v>31</v>
      </c>
      <c r="K345" s="21">
        <v>7</v>
      </c>
      <c r="L345" s="21">
        <v>1</v>
      </c>
      <c r="M345" s="21">
        <v>0</v>
      </c>
      <c r="N345" s="21">
        <v>11603.17</v>
      </c>
    </row>
    <row r="346" spans="1:19" ht="12.75" x14ac:dyDescent="0.2">
      <c r="A346" s="4" t="s">
        <v>100</v>
      </c>
      <c r="B346" s="3" t="s">
        <v>99</v>
      </c>
      <c r="C346" s="21">
        <f t="shared" si="5"/>
        <v>1</v>
      </c>
      <c r="D346" s="21">
        <v>0</v>
      </c>
      <c r="E346" s="21">
        <v>0</v>
      </c>
      <c r="F346" s="21">
        <v>1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7300</v>
      </c>
    </row>
    <row r="347" spans="1:19" ht="15" customHeight="1" x14ac:dyDescent="0.2">
      <c r="A347" s="4" t="s">
        <v>98</v>
      </c>
      <c r="B347" s="3" t="s">
        <v>97</v>
      </c>
      <c r="C347" s="21">
        <f t="shared" si="5"/>
        <v>1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1</v>
      </c>
      <c r="N347" s="21">
        <v>25000</v>
      </c>
      <c r="O347" s="9">
        <f>SUM(O273:O346)</f>
        <v>0</v>
      </c>
      <c r="P347" s="9"/>
      <c r="Q347" s="9"/>
      <c r="R347" s="9"/>
      <c r="S347" s="9"/>
    </row>
    <row r="348" spans="1:19" ht="25.5" x14ac:dyDescent="0.2">
      <c r="A348" s="4" t="s">
        <v>96</v>
      </c>
      <c r="B348" s="3" t="s">
        <v>94</v>
      </c>
      <c r="C348" s="21">
        <f t="shared" si="5"/>
        <v>1</v>
      </c>
      <c r="D348" s="21">
        <v>0</v>
      </c>
      <c r="E348" s="21">
        <v>0</v>
      </c>
      <c r="F348" s="21">
        <v>1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7852</v>
      </c>
    </row>
    <row r="349" spans="1:19" ht="12.75" x14ac:dyDescent="0.2">
      <c r="A349" s="4" t="s">
        <v>95</v>
      </c>
      <c r="B349" s="3" t="s">
        <v>94</v>
      </c>
      <c r="C349" s="21">
        <f t="shared" si="5"/>
        <v>1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1</v>
      </c>
      <c r="J349" s="21">
        <v>0</v>
      </c>
      <c r="K349" s="21">
        <v>0</v>
      </c>
      <c r="L349" s="21">
        <v>0</v>
      </c>
      <c r="M349" s="21">
        <v>0</v>
      </c>
      <c r="N349" s="21">
        <v>10355</v>
      </c>
    </row>
    <row r="350" spans="1:19" ht="12.75" x14ac:dyDescent="0.2">
      <c r="A350" s="4" t="s">
        <v>93</v>
      </c>
      <c r="B350" s="3" t="s">
        <v>92</v>
      </c>
      <c r="C350" s="21">
        <f t="shared" si="5"/>
        <v>2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2</v>
      </c>
      <c r="L350" s="21">
        <v>0</v>
      </c>
      <c r="M350" s="21">
        <v>0</v>
      </c>
      <c r="N350" s="21">
        <v>15000</v>
      </c>
    </row>
    <row r="351" spans="1:19" ht="12.75" x14ac:dyDescent="0.2">
      <c r="A351" s="4" t="s">
        <v>91</v>
      </c>
      <c r="B351" s="3" t="s">
        <v>90</v>
      </c>
      <c r="C351" s="21">
        <f t="shared" si="5"/>
        <v>1</v>
      </c>
      <c r="D351" s="21">
        <v>0</v>
      </c>
      <c r="E351" s="21">
        <v>0</v>
      </c>
      <c r="F351" s="21">
        <v>0</v>
      </c>
      <c r="G351" s="21">
        <v>0</v>
      </c>
      <c r="H351" s="21">
        <v>1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9400</v>
      </c>
    </row>
    <row r="352" spans="1:19" ht="12.75" x14ac:dyDescent="0.2">
      <c r="A352" s="4" t="s">
        <v>89</v>
      </c>
      <c r="B352" s="3" t="s">
        <v>88</v>
      </c>
      <c r="C352" s="21">
        <f t="shared" si="5"/>
        <v>1</v>
      </c>
      <c r="D352" s="21">
        <v>1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6500</v>
      </c>
    </row>
    <row r="353" spans="1:14" ht="12.75" x14ac:dyDescent="0.2">
      <c r="A353" s="4" t="s">
        <v>87</v>
      </c>
      <c r="B353" s="3" t="s">
        <v>81</v>
      </c>
      <c r="C353" s="21">
        <f t="shared" si="5"/>
        <v>1</v>
      </c>
      <c r="D353" s="21">
        <v>0</v>
      </c>
      <c r="E353" s="21">
        <v>0</v>
      </c>
      <c r="F353" s="21">
        <v>0</v>
      </c>
      <c r="G353" s="21">
        <v>0</v>
      </c>
      <c r="H353" s="21">
        <v>1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9065</v>
      </c>
    </row>
    <row r="354" spans="1:14" ht="12.75" x14ac:dyDescent="0.2">
      <c r="A354" s="4" t="s">
        <v>86</v>
      </c>
      <c r="B354" s="3" t="s">
        <v>81</v>
      </c>
      <c r="C354" s="21">
        <f t="shared" si="5"/>
        <v>1</v>
      </c>
      <c r="D354" s="21">
        <v>0</v>
      </c>
      <c r="E354" s="21">
        <v>0</v>
      </c>
      <c r="F354" s="21">
        <v>0</v>
      </c>
      <c r="G354" s="21">
        <v>1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8550</v>
      </c>
    </row>
    <row r="355" spans="1:14" ht="12.75" x14ac:dyDescent="0.2">
      <c r="A355" s="4" t="s">
        <v>85</v>
      </c>
      <c r="B355" s="3" t="s">
        <v>81</v>
      </c>
      <c r="C355" s="21">
        <f t="shared" si="5"/>
        <v>16</v>
      </c>
      <c r="D355" s="21">
        <v>0</v>
      </c>
      <c r="E355" s="21">
        <v>0</v>
      </c>
      <c r="F355" s="21">
        <v>1</v>
      </c>
      <c r="G355" s="21">
        <v>6</v>
      </c>
      <c r="H355" s="21">
        <v>2</v>
      </c>
      <c r="I355" s="21">
        <v>2</v>
      </c>
      <c r="J355" s="21">
        <v>1</v>
      </c>
      <c r="K355" s="21">
        <v>4</v>
      </c>
      <c r="L355" s="21">
        <v>0</v>
      </c>
      <c r="M355" s="21">
        <v>0</v>
      </c>
      <c r="N355" s="21">
        <v>10067.370000000001</v>
      </c>
    </row>
    <row r="356" spans="1:14" ht="12.75" x14ac:dyDescent="0.2">
      <c r="A356" s="4" t="s">
        <v>84</v>
      </c>
      <c r="B356" s="3" t="s">
        <v>81</v>
      </c>
      <c r="C356" s="21">
        <f t="shared" si="5"/>
        <v>4</v>
      </c>
      <c r="D356" s="21">
        <v>0</v>
      </c>
      <c r="E356" s="21">
        <v>0</v>
      </c>
      <c r="F356" s="21">
        <v>0</v>
      </c>
      <c r="G356" s="21">
        <v>0</v>
      </c>
      <c r="H356" s="21">
        <v>2</v>
      </c>
      <c r="I356" s="21">
        <v>2</v>
      </c>
      <c r="J356" s="21">
        <v>0</v>
      </c>
      <c r="K356" s="21">
        <v>0</v>
      </c>
      <c r="L356" s="21">
        <v>0</v>
      </c>
      <c r="M356" s="21">
        <v>0</v>
      </c>
      <c r="N356" s="21">
        <v>10002.5</v>
      </c>
    </row>
    <row r="357" spans="1:14" ht="12.75" x14ac:dyDescent="0.2">
      <c r="A357" s="4" t="s">
        <v>83</v>
      </c>
      <c r="B357" s="3" t="s">
        <v>81</v>
      </c>
      <c r="C357" s="21">
        <f t="shared" si="5"/>
        <v>1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1</v>
      </c>
      <c r="J357" s="21">
        <v>0</v>
      </c>
      <c r="K357" s="21">
        <v>0</v>
      </c>
      <c r="L357" s="21">
        <v>0</v>
      </c>
      <c r="M357" s="21">
        <v>0</v>
      </c>
      <c r="N357" s="21">
        <v>10974</v>
      </c>
    </row>
    <row r="358" spans="1:14" ht="12.75" x14ac:dyDescent="0.2">
      <c r="A358" s="4" t="s">
        <v>82</v>
      </c>
      <c r="B358" s="3" t="s">
        <v>81</v>
      </c>
      <c r="C358" s="21">
        <f t="shared" si="5"/>
        <v>2</v>
      </c>
      <c r="D358" s="21">
        <v>0</v>
      </c>
      <c r="E358" s="21">
        <v>1</v>
      </c>
      <c r="F358" s="21">
        <v>0</v>
      </c>
      <c r="G358" s="21">
        <v>0</v>
      </c>
      <c r="H358" s="21">
        <v>0</v>
      </c>
      <c r="I358" s="21">
        <v>1</v>
      </c>
      <c r="J358" s="21">
        <v>0</v>
      </c>
      <c r="K358" s="21">
        <v>0</v>
      </c>
      <c r="L358" s="21">
        <v>0</v>
      </c>
      <c r="M358" s="21">
        <v>0</v>
      </c>
      <c r="N358" s="21">
        <v>8682.5</v>
      </c>
    </row>
    <row r="359" spans="1:14" ht="12.75" x14ac:dyDescent="0.2">
      <c r="A359" s="4" t="s">
        <v>80</v>
      </c>
      <c r="B359" s="3" t="s">
        <v>71</v>
      </c>
      <c r="C359" s="21">
        <f t="shared" si="5"/>
        <v>2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2</v>
      </c>
      <c r="L359" s="21">
        <v>0</v>
      </c>
      <c r="M359" s="21">
        <v>0</v>
      </c>
      <c r="N359" s="21">
        <v>15000</v>
      </c>
    </row>
    <row r="360" spans="1:14" ht="12.75" x14ac:dyDescent="0.2">
      <c r="A360" s="4" t="s">
        <v>79</v>
      </c>
      <c r="B360" s="3" t="s">
        <v>71</v>
      </c>
      <c r="C360" s="21">
        <f t="shared" si="5"/>
        <v>1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1</v>
      </c>
      <c r="M360" s="21">
        <v>0</v>
      </c>
      <c r="N360" s="21">
        <v>20000</v>
      </c>
    </row>
    <row r="361" spans="1:14" ht="12.75" x14ac:dyDescent="0.2">
      <c r="A361" s="4" t="s">
        <v>78</v>
      </c>
      <c r="B361" s="3" t="s">
        <v>71</v>
      </c>
      <c r="C361" s="21">
        <f t="shared" si="5"/>
        <v>1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1</v>
      </c>
      <c r="M361" s="21">
        <v>0</v>
      </c>
      <c r="N361" s="21">
        <v>20000</v>
      </c>
    </row>
    <row r="362" spans="1:14" ht="25.5" x14ac:dyDescent="0.2">
      <c r="A362" s="4" t="s">
        <v>77</v>
      </c>
      <c r="B362" s="3" t="s">
        <v>71</v>
      </c>
      <c r="C362" s="21">
        <f t="shared" si="5"/>
        <v>8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3</v>
      </c>
      <c r="L362" s="21">
        <v>5</v>
      </c>
      <c r="M362" s="21">
        <v>0</v>
      </c>
      <c r="N362" s="21">
        <v>17125</v>
      </c>
    </row>
    <row r="363" spans="1:14" ht="12.75" x14ac:dyDescent="0.2">
      <c r="A363" s="4" t="s">
        <v>76</v>
      </c>
      <c r="B363" s="3" t="s">
        <v>71</v>
      </c>
      <c r="C363" s="21">
        <f t="shared" si="5"/>
        <v>1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1</v>
      </c>
      <c r="J363" s="21">
        <v>0</v>
      </c>
      <c r="K363" s="21">
        <v>0</v>
      </c>
      <c r="L363" s="21">
        <v>0</v>
      </c>
      <c r="M363" s="21">
        <v>0</v>
      </c>
      <c r="N363" s="21">
        <v>10355</v>
      </c>
    </row>
    <row r="364" spans="1:14" ht="12.75" x14ac:dyDescent="0.2">
      <c r="A364" s="4" t="s">
        <v>75</v>
      </c>
      <c r="B364" s="3" t="s">
        <v>71</v>
      </c>
      <c r="C364" s="21">
        <f t="shared" si="5"/>
        <v>10</v>
      </c>
      <c r="D364" s="21">
        <v>0</v>
      </c>
      <c r="E364" s="21">
        <v>0</v>
      </c>
      <c r="F364" s="21">
        <v>0</v>
      </c>
      <c r="G364" s="21">
        <v>0</v>
      </c>
      <c r="H364" s="21">
        <v>2</v>
      </c>
      <c r="I364" s="21">
        <v>1</v>
      </c>
      <c r="J364" s="21">
        <v>0</v>
      </c>
      <c r="K364" s="21">
        <v>2</v>
      </c>
      <c r="L364" s="21">
        <v>5</v>
      </c>
      <c r="M364" s="21">
        <v>0</v>
      </c>
      <c r="N364" s="21">
        <v>14737</v>
      </c>
    </row>
    <row r="365" spans="1:14" ht="12.75" x14ac:dyDescent="0.2">
      <c r="A365" s="4" t="s">
        <v>74</v>
      </c>
      <c r="B365" s="3" t="s">
        <v>71</v>
      </c>
      <c r="C365" s="21">
        <f t="shared" si="5"/>
        <v>3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3</v>
      </c>
      <c r="L365" s="21">
        <v>0</v>
      </c>
      <c r="M365" s="21">
        <v>0</v>
      </c>
      <c r="N365" s="21">
        <v>14333.33</v>
      </c>
    </row>
    <row r="366" spans="1:14" ht="12.75" x14ac:dyDescent="0.2">
      <c r="A366" s="4" t="s">
        <v>73</v>
      </c>
      <c r="B366" s="3" t="s">
        <v>71</v>
      </c>
      <c r="C366" s="21">
        <f t="shared" si="5"/>
        <v>11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4</v>
      </c>
      <c r="J366" s="21">
        <v>0</v>
      </c>
      <c r="K366" s="21">
        <v>4</v>
      </c>
      <c r="L366" s="21">
        <v>3</v>
      </c>
      <c r="M366" s="21">
        <v>0</v>
      </c>
      <c r="N366" s="21">
        <v>14310.91</v>
      </c>
    </row>
    <row r="367" spans="1:14" ht="12.75" x14ac:dyDescent="0.2">
      <c r="A367" s="4" t="s">
        <v>72</v>
      </c>
      <c r="B367" s="3" t="s">
        <v>71</v>
      </c>
      <c r="C367" s="21">
        <f t="shared" si="5"/>
        <v>5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4</v>
      </c>
      <c r="L367" s="21">
        <v>0</v>
      </c>
      <c r="M367" s="21">
        <v>1</v>
      </c>
      <c r="N367" s="21">
        <v>15064.8</v>
      </c>
    </row>
    <row r="368" spans="1:14" ht="25.5" x14ac:dyDescent="0.2">
      <c r="A368" s="4" t="s">
        <v>70</v>
      </c>
      <c r="B368" s="3" t="s">
        <v>69</v>
      </c>
      <c r="C368" s="21">
        <f t="shared" si="5"/>
        <v>1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1</v>
      </c>
      <c r="N368" s="21">
        <v>23000</v>
      </c>
    </row>
    <row r="369" spans="1:14" ht="12.75" x14ac:dyDescent="0.2">
      <c r="A369" s="4" t="s">
        <v>68</v>
      </c>
      <c r="B369" s="3" t="s">
        <v>66</v>
      </c>
      <c r="C369" s="21">
        <f t="shared" si="5"/>
        <v>1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1</v>
      </c>
      <c r="J369" s="21">
        <v>0</v>
      </c>
      <c r="K369" s="21">
        <v>0</v>
      </c>
      <c r="L369" s="21">
        <v>0</v>
      </c>
      <c r="M369" s="21">
        <v>0</v>
      </c>
      <c r="N369" s="21">
        <v>11000</v>
      </c>
    </row>
    <row r="370" spans="1:14" ht="25.5" x14ac:dyDescent="0.2">
      <c r="A370" s="4" t="s">
        <v>67</v>
      </c>
      <c r="B370" s="3" t="s">
        <v>66</v>
      </c>
      <c r="C370" s="21">
        <f t="shared" si="5"/>
        <v>1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1</v>
      </c>
      <c r="L370" s="21">
        <v>0</v>
      </c>
      <c r="M370" s="21">
        <v>0</v>
      </c>
      <c r="N370" s="21">
        <v>15000</v>
      </c>
    </row>
    <row r="371" spans="1:14" ht="12.75" x14ac:dyDescent="0.2">
      <c r="A371" s="4" t="s">
        <v>65</v>
      </c>
      <c r="B371" s="3" t="s">
        <v>64</v>
      </c>
      <c r="C371" s="21">
        <f t="shared" si="5"/>
        <v>1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1</v>
      </c>
      <c r="K371" s="21">
        <v>0</v>
      </c>
      <c r="L371" s="21">
        <v>0</v>
      </c>
      <c r="M371" s="21">
        <v>0</v>
      </c>
      <c r="N371" s="21">
        <v>12000</v>
      </c>
    </row>
    <row r="372" spans="1:14" ht="25.5" x14ac:dyDescent="0.2">
      <c r="A372" s="4" t="s">
        <v>63</v>
      </c>
      <c r="B372" s="3" t="s">
        <v>62</v>
      </c>
      <c r="C372" s="21">
        <f t="shared" si="5"/>
        <v>1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1</v>
      </c>
      <c r="L372" s="21">
        <v>0</v>
      </c>
      <c r="M372" s="21">
        <v>0</v>
      </c>
      <c r="N372" s="21">
        <v>12800</v>
      </c>
    </row>
    <row r="373" spans="1:14" ht="25.5" x14ac:dyDescent="0.2">
      <c r="A373" s="4" t="s">
        <v>61</v>
      </c>
      <c r="B373" s="3" t="s">
        <v>60</v>
      </c>
      <c r="C373" s="21">
        <f t="shared" si="5"/>
        <v>1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1</v>
      </c>
      <c r="K373" s="21">
        <v>0</v>
      </c>
      <c r="L373" s="21">
        <v>0</v>
      </c>
      <c r="M373" s="21">
        <v>0</v>
      </c>
      <c r="N373" s="21">
        <v>12000</v>
      </c>
    </row>
    <row r="374" spans="1:14" ht="12.75" x14ac:dyDescent="0.2">
      <c r="A374" s="4" t="s">
        <v>59</v>
      </c>
      <c r="B374" s="3" t="s">
        <v>58</v>
      </c>
      <c r="C374" s="21">
        <f t="shared" si="5"/>
        <v>2</v>
      </c>
      <c r="D374" s="21">
        <v>0</v>
      </c>
      <c r="E374" s="21">
        <v>0</v>
      </c>
      <c r="F374" s="21">
        <v>0</v>
      </c>
      <c r="G374" s="21">
        <v>0</v>
      </c>
      <c r="H374" s="21">
        <v>2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10000</v>
      </c>
    </row>
    <row r="375" spans="1:14" ht="15" customHeight="1" x14ac:dyDescent="0.2">
      <c r="A375" s="4" t="s">
        <v>57</v>
      </c>
      <c r="B375" s="3" t="s">
        <v>56</v>
      </c>
      <c r="C375" s="21">
        <f t="shared" si="5"/>
        <v>1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1</v>
      </c>
      <c r="L375" s="21">
        <v>0</v>
      </c>
      <c r="M375" s="21">
        <v>0</v>
      </c>
      <c r="N375" s="21">
        <v>15000</v>
      </c>
    </row>
    <row r="376" spans="1:14" ht="25.5" x14ac:dyDescent="0.2">
      <c r="A376" s="4" t="s">
        <v>55</v>
      </c>
      <c r="B376" s="3" t="s">
        <v>54</v>
      </c>
      <c r="C376" s="21">
        <f t="shared" si="5"/>
        <v>3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1</v>
      </c>
      <c r="J376" s="21">
        <v>0</v>
      </c>
      <c r="K376" s="21">
        <v>2</v>
      </c>
      <c r="L376" s="21">
        <v>0</v>
      </c>
      <c r="M376" s="21">
        <v>0</v>
      </c>
      <c r="N376" s="21">
        <v>13508.33</v>
      </c>
    </row>
    <row r="377" spans="1:14" ht="12.75" x14ac:dyDescent="0.2">
      <c r="A377" s="4" t="s">
        <v>53</v>
      </c>
      <c r="B377" s="3" t="s">
        <v>52</v>
      </c>
      <c r="C377" s="21">
        <f t="shared" si="5"/>
        <v>1</v>
      </c>
      <c r="D377" s="21">
        <v>0</v>
      </c>
      <c r="E377" s="21">
        <v>0</v>
      </c>
      <c r="F377" s="21">
        <v>0</v>
      </c>
      <c r="G377" s="21">
        <v>0</v>
      </c>
      <c r="H377" s="21">
        <v>1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9400</v>
      </c>
    </row>
    <row r="378" spans="1:14" ht="12.75" x14ac:dyDescent="0.2">
      <c r="A378" s="4" t="s">
        <v>51</v>
      </c>
      <c r="B378" s="3" t="s">
        <v>48</v>
      </c>
      <c r="C378" s="21">
        <f t="shared" si="5"/>
        <v>1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1</v>
      </c>
      <c r="J378" s="21">
        <v>0</v>
      </c>
      <c r="K378" s="21">
        <v>0</v>
      </c>
      <c r="L378" s="21">
        <v>0</v>
      </c>
      <c r="M378" s="21">
        <v>0</v>
      </c>
      <c r="N378" s="21">
        <v>10175</v>
      </c>
    </row>
    <row r="379" spans="1:14" ht="12.75" x14ac:dyDescent="0.2">
      <c r="A379" s="4" t="s">
        <v>50</v>
      </c>
      <c r="B379" s="3" t="s">
        <v>48</v>
      </c>
      <c r="C379" s="21">
        <f t="shared" si="5"/>
        <v>1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1</v>
      </c>
      <c r="L379" s="21">
        <v>0</v>
      </c>
      <c r="M379" s="21">
        <v>0</v>
      </c>
      <c r="N379" s="21">
        <v>12600</v>
      </c>
    </row>
    <row r="380" spans="1:14" ht="12.75" x14ac:dyDescent="0.2">
      <c r="A380" s="4" t="s">
        <v>49</v>
      </c>
      <c r="B380" s="3" t="s">
        <v>48</v>
      </c>
      <c r="C380" s="21">
        <f t="shared" si="5"/>
        <v>1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1</v>
      </c>
      <c r="K380" s="21">
        <v>0</v>
      </c>
      <c r="L380" s="21">
        <v>0</v>
      </c>
      <c r="M380" s="21">
        <v>0</v>
      </c>
      <c r="N380" s="21">
        <v>12000</v>
      </c>
    </row>
    <row r="381" spans="1:14" ht="12.75" x14ac:dyDescent="0.2">
      <c r="A381" s="4" t="s">
        <v>47</v>
      </c>
      <c r="B381" s="3" t="s">
        <v>45</v>
      </c>
      <c r="C381" s="21">
        <f t="shared" si="5"/>
        <v>1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1</v>
      </c>
      <c r="K381" s="21">
        <v>0</v>
      </c>
      <c r="L381" s="21">
        <v>0</v>
      </c>
      <c r="M381" s="21">
        <v>0</v>
      </c>
      <c r="N381" s="21">
        <v>12000</v>
      </c>
    </row>
    <row r="382" spans="1:14" ht="12.75" x14ac:dyDescent="0.2">
      <c r="A382" s="4" t="s">
        <v>46</v>
      </c>
      <c r="B382" s="3" t="s">
        <v>45</v>
      </c>
      <c r="C382" s="21">
        <f t="shared" si="5"/>
        <v>1</v>
      </c>
      <c r="D382" s="21">
        <v>0</v>
      </c>
      <c r="E382" s="21">
        <v>0</v>
      </c>
      <c r="F382" s="21">
        <v>0</v>
      </c>
      <c r="G382" s="21">
        <v>0</v>
      </c>
      <c r="H382" s="21">
        <v>1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9500</v>
      </c>
    </row>
    <row r="383" spans="1:14" ht="12.75" x14ac:dyDescent="0.2">
      <c r="A383" s="4" t="s">
        <v>44</v>
      </c>
      <c r="B383" s="3" t="s">
        <v>43</v>
      </c>
      <c r="C383" s="21">
        <f t="shared" si="5"/>
        <v>1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1</v>
      </c>
      <c r="J383" s="21">
        <v>0</v>
      </c>
      <c r="K383" s="21">
        <v>0</v>
      </c>
      <c r="L383" s="21">
        <v>0</v>
      </c>
      <c r="M383" s="21">
        <v>0</v>
      </c>
      <c r="N383" s="21">
        <v>10355</v>
      </c>
    </row>
    <row r="384" spans="1:14" ht="12.75" x14ac:dyDescent="0.2">
      <c r="A384" s="4" t="s">
        <v>42</v>
      </c>
      <c r="B384" s="3" t="s">
        <v>41</v>
      </c>
      <c r="C384" s="21">
        <f t="shared" si="5"/>
        <v>65</v>
      </c>
      <c r="D384" s="21">
        <v>1</v>
      </c>
      <c r="E384" s="21">
        <v>2</v>
      </c>
      <c r="F384" s="21">
        <v>0</v>
      </c>
      <c r="G384" s="21">
        <v>0</v>
      </c>
      <c r="H384" s="21">
        <v>14</v>
      </c>
      <c r="I384" s="21">
        <v>12</v>
      </c>
      <c r="J384" s="21">
        <v>2</v>
      </c>
      <c r="K384" s="21">
        <v>2</v>
      </c>
      <c r="L384" s="21">
        <v>9</v>
      </c>
      <c r="M384" s="21">
        <v>23</v>
      </c>
      <c r="N384" s="21">
        <v>17300.919999999998</v>
      </c>
    </row>
    <row r="385" spans="1:19" ht="12.75" x14ac:dyDescent="0.2">
      <c r="A385" s="4" t="s">
        <v>40</v>
      </c>
      <c r="B385" s="3" t="s">
        <v>38</v>
      </c>
      <c r="C385" s="21">
        <f t="shared" si="5"/>
        <v>11</v>
      </c>
      <c r="D385" s="21">
        <v>4</v>
      </c>
      <c r="E385" s="21">
        <v>2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1</v>
      </c>
      <c r="L385" s="21">
        <v>4</v>
      </c>
      <c r="M385" s="21">
        <v>0</v>
      </c>
      <c r="N385" s="21">
        <v>11363.64</v>
      </c>
    </row>
    <row r="386" spans="1:19" ht="12.75" x14ac:dyDescent="0.2">
      <c r="A386" s="4" t="s">
        <v>39</v>
      </c>
      <c r="B386" s="3" t="s">
        <v>38</v>
      </c>
      <c r="C386" s="21">
        <f t="shared" si="5"/>
        <v>5</v>
      </c>
      <c r="D386" s="21">
        <v>0</v>
      </c>
      <c r="E386" s="21">
        <v>5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6320</v>
      </c>
    </row>
    <row r="387" spans="1:19" ht="12.75" x14ac:dyDescent="0.2">
      <c r="A387" s="4" t="s">
        <v>37</v>
      </c>
      <c r="B387" s="3" t="s">
        <v>35</v>
      </c>
      <c r="C387" s="21">
        <f t="shared" si="5"/>
        <v>5</v>
      </c>
      <c r="D387" s="21">
        <v>0</v>
      </c>
      <c r="E387" s="21">
        <v>0</v>
      </c>
      <c r="F387" s="21">
        <v>0</v>
      </c>
      <c r="G387" s="21">
        <v>0</v>
      </c>
      <c r="H387" s="21">
        <v>1</v>
      </c>
      <c r="I387" s="21">
        <v>3</v>
      </c>
      <c r="J387" s="21">
        <v>0</v>
      </c>
      <c r="K387" s="21">
        <v>0</v>
      </c>
      <c r="L387" s="21">
        <v>1</v>
      </c>
      <c r="M387" s="21">
        <v>0</v>
      </c>
      <c r="N387" s="21">
        <v>11598.82</v>
      </c>
    </row>
    <row r="388" spans="1:19" ht="38.25" x14ac:dyDescent="0.2">
      <c r="A388" s="4" t="s">
        <v>36</v>
      </c>
      <c r="B388" s="3" t="s">
        <v>35</v>
      </c>
      <c r="C388" s="21">
        <f t="shared" si="5"/>
        <v>1</v>
      </c>
      <c r="D388" s="21">
        <v>1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6500</v>
      </c>
    </row>
    <row r="389" spans="1:19" ht="12.75" x14ac:dyDescent="0.2">
      <c r="A389" s="4" t="s">
        <v>34</v>
      </c>
      <c r="B389" s="3" t="s">
        <v>32</v>
      </c>
      <c r="C389" s="21">
        <f t="shared" si="5"/>
        <v>1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1</v>
      </c>
      <c r="M389" s="21">
        <v>0</v>
      </c>
      <c r="N389" s="21">
        <v>15904</v>
      </c>
    </row>
    <row r="390" spans="1:19" ht="12.75" x14ac:dyDescent="0.2">
      <c r="A390" s="4" t="s">
        <v>33</v>
      </c>
      <c r="B390" s="3" t="s">
        <v>32</v>
      </c>
      <c r="C390" s="21">
        <f t="shared" si="5"/>
        <v>3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3</v>
      </c>
      <c r="L390" s="21">
        <v>0</v>
      </c>
      <c r="M390" s="21">
        <v>0</v>
      </c>
      <c r="N390" s="21">
        <v>13885</v>
      </c>
    </row>
    <row r="391" spans="1:19" ht="12.75" x14ac:dyDescent="0.2">
      <c r="A391" s="4" t="s">
        <v>31</v>
      </c>
      <c r="B391" s="3" t="s">
        <v>29</v>
      </c>
      <c r="C391" s="21">
        <f t="shared" ref="C391:C454" si="6">SUM(D391:M391)</f>
        <v>1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1</v>
      </c>
      <c r="J391" s="21">
        <v>0</v>
      </c>
      <c r="K391" s="21">
        <v>0</v>
      </c>
      <c r="L391" s="21">
        <v>0</v>
      </c>
      <c r="M391" s="21">
        <v>0</v>
      </c>
      <c r="N391" s="21">
        <v>10400</v>
      </c>
    </row>
    <row r="392" spans="1:19" ht="25.5" x14ac:dyDescent="0.2">
      <c r="A392" s="4" t="s">
        <v>30</v>
      </c>
      <c r="B392" s="3" t="s">
        <v>29</v>
      </c>
      <c r="C392" s="21">
        <f t="shared" si="6"/>
        <v>2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2</v>
      </c>
      <c r="L392" s="21">
        <v>0</v>
      </c>
      <c r="M392" s="21">
        <v>0</v>
      </c>
      <c r="N392" s="21">
        <v>12200</v>
      </c>
    </row>
    <row r="393" spans="1:19" ht="12.75" x14ac:dyDescent="0.2">
      <c r="A393" s="4" t="s">
        <v>28</v>
      </c>
      <c r="B393" s="3" t="s">
        <v>26</v>
      </c>
      <c r="C393" s="21">
        <f t="shared" si="6"/>
        <v>3</v>
      </c>
      <c r="D393" s="21">
        <v>0</v>
      </c>
      <c r="E393" s="21">
        <v>0</v>
      </c>
      <c r="F393" s="21">
        <v>0</v>
      </c>
      <c r="G393" s="21">
        <v>1</v>
      </c>
      <c r="H393" s="21">
        <v>0</v>
      </c>
      <c r="I393" s="21">
        <v>0</v>
      </c>
      <c r="J393" s="21">
        <v>0</v>
      </c>
      <c r="K393" s="21">
        <v>2</v>
      </c>
      <c r="L393" s="21">
        <v>0</v>
      </c>
      <c r="M393" s="21">
        <v>0</v>
      </c>
      <c r="N393" s="21">
        <v>12044.67</v>
      </c>
    </row>
    <row r="394" spans="1:19" ht="12.75" x14ac:dyDescent="0.2">
      <c r="A394" s="4" t="s">
        <v>27</v>
      </c>
      <c r="B394" s="3" t="s">
        <v>26</v>
      </c>
      <c r="C394" s="21">
        <f t="shared" si="6"/>
        <v>1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1</v>
      </c>
      <c r="J394" s="21">
        <v>0</v>
      </c>
      <c r="K394" s="21">
        <v>0</v>
      </c>
      <c r="L394" s="21">
        <v>0</v>
      </c>
      <c r="M394" s="21">
        <v>0</v>
      </c>
      <c r="N394" s="21">
        <v>11000</v>
      </c>
    </row>
    <row r="395" spans="1:19" ht="15" customHeight="1" x14ac:dyDescent="0.2">
      <c r="A395" s="4" t="s">
        <v>25</v>
      </c>
      <c r="B395" s="3" t="s">
        <v>21</v>
      </c>
      <c r="C395" s="21">
        <f t="shared" si="6"/>
        <v>2</v>
      </c>
      <c r="D395" s="21">
        <v>1</v>
      </c>
      <c r="E395" s="21">
        <v>1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6750</v>
      </c>
      <c r="O395" s="9">
        <f>SUM(O348:O394)</f>
        <v>0</v>
      </c>
      <c r="P395" s="9"/>
      <c r="Q395" s="9"/>
      <c r="R395" s="9"/>
      <c r="S395" s="9"/>
    </row>
    <row r="396" spans="1:19" ht="12.75" x14ac:dyDescent="0.2">
      <c r="A396" s="4" t="s">
        <v>24</v>
      </c>
      <c r="B396" s="3" t="s">
        <v>21</v>
      </c>
      <c r="C396" s="21">
        <f t="shared" si="6"/>
        <v>1</v>
      </c>
      <c r="D396" s="21">
        <v>0</v>
      </c>
      <c r="E396" s="21">
        <v>0</v>
      </c>
      <c r="F396" s="21">
        <v>1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7500</v>
      </c>
    </row>
    <row r="397" spans="1:19" ht="12.75" x14ac:dyDescent="0.2">
      <c r="A397" s="4" t="s">
        <v>23</v>
      </c>
      <c r="B397" s="3" t="s">
        <v>21</v>
      </c>
      <c r="C397" s="21">
        <f t="shared" si="6"/>
        <v>6</v>
      </c>
      <c r="D397" s="21">
        <v>1</v>
      </c>
      <c r="E397" s="21">
        <v>1</v>
      </c>
      <c r="F397" s="21">
        <v>2</v>
      </c>
      <c r="G397" s="21">
        <v>0</v>
      </c>
      <c r="H397" s="21">
        <v>2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8100</v>
      </c>
    </row>
    <row r="398" spans="1:19" ht="12.75" x14ac:dyDescent="0.2">
      <c r="A398" s="4" t="s">
        <v>22</v>
      </c>
      <c r="B398" s="3" t="s">
        <v>21</v>
      </c>
      <c r="C398" s="21">
        <f t="shared" si="6"/>
        <v>24</v>
      </c>
      <c r="D398" s="21">
        <v>16</v>
      </c>
      <c r="E398" s="21">
        <v>6</v>
      </c>
      <c r="F398" s="21">
        <v>1</v>
      </c>
      <c r="G398" s="21">
        <v>0</v>
      </c>
      <c r="H398" s="21">
        <v>0</v>
      </c>
      <c r="I398" s="21">
        <v>0</v>
      </c>
      <c r="J398" s="21">
        <v>1</v>
      </c>
      <c r="K398" s="21">
        <v>0</v>
      </c>
      <c r="L398" s="21">
        <v>0</v>
      </c>
      <c r="M398" s="21">
        <v>0</v>
      </c>
      <c r="N398" s="21">
        <v>6680.2</v>
      </c>
    </row>
    <row r="399" spans="1:19" ht="12.75" x14ac:dyDescent="0.2">
      <c r="A399" s="4" t="s">
        <v>20</v>
      </c>
      <c r="B399" s="3" t="s">
        <v>18</v>
      </c>
      <c r="C399" s="21">
        <f t="shared" si="6"/>
        <v>14</v>
      </c>
      <c r="D399" s="21">
        <v>0</v>
      </c>
      <c r="E399" s="21">
        <v>0</v>
      </c>
      <c r="F399" s="21">
        <v>0</v>
      </c>
      <c r="G399" s="21">
        <v>0</v>
      </c>
      <c r="H399" s="21">
        <v>14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10000</v>
      </c>
    </row>
    <row r="400" spans="1:19" ht="25.5" x14ac:dyDescent="0.2">
      <c r="A400" s="4" t="s">
        <v>19</v>
      </c>
      <c r="B400" s="3" t="s">
        <v>18</v>
      </c>
      <c r="C400" s="21">
        <f t="shared" si="6"/>
        <v>1</v>
      </c>
      <c r="D400" s="21">
        <v>0</v>
      </c>
      <c r="E400" s="21">
        <v>0</v>
      </c>
      <c r="F400" s="21">
        <v>0</v>
      </c>
      <c r="G400" s="21">
        <v>0</v>
      </c>
      <c r="H400" s="21">
        <v>1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10000</v>
      </c>
    </row>
    <row r="401" spans="1:19" ht="12.75" x14ac:dyDescent="0.2">
      <c r="A401" s="4" t="s">
        <v>17</v>
      </c>
      <c r="B401" s="3" t="s">
        <v>16</v>
      </c>
      <c r="C401" s="21">
        <f t="shared" si="6"/>
        <v>1</v>
      </c>
      <c r="D401" s="21">
        <v>0</v>
      </c>
      <c r="E401" s="21">
        <v>0</v>
      </c>
      <c r="F401" s="21">
        <v>1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7170</v>
      </c>
    </row>
    <row r="402" spans="1:19" ht="12.75" x14ac:dyDescent="0.2">
      <c r="A402" s="4" t="s">
        <v>15</v>
      </c>
      <c r="B402" s="3" t="s">
        <v>14</v>
      </c>
      <c r="C402" s="21">
        <f t="shared" si="6"/>
        <v>2</v>
      </c>
      <c r="D402" s="21">
        <v>2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6500</v>
      </c>
    </row>
    <row r="403" spans="1:19" ht="12.75" x14ac:dyDescent="0.2">
      <c r="A403" s="4" t="s">
        <v>13</v>
      </c>
      <c r="B403" s="3" t="s">
        <v>10</v>
      </c>
      <c r="C403" s="21">
        <f t="shared" si="6"/>
        <v>28</v>
      </c>
      <c r="D403" s="21">
        <v>13</v>
      </c>
      <c r="E403" s="21">
        <v>12</v>
      </c>
      <c r="F403" s="21">
        <v>0</v>
      </c>
      <c r="G403" s="21">
        <v>2</v>
      </c>
      <c r="H403" s="21">
        <v>0</v>
      </c>
      <c r="I403" s="21">
        <v>0</v>
      </c>
      <c r="J403" s="21">
        <v>1</v>
      </c>
      <c r="K403" s="21">
        <v>0</v>
      </c>
      <c r="L403" s="21">
        <v>0</v>
      </c>
      <c r="M403" s="21">
        <v>0</v>
      </c>
      <c r="N403" s="21">
        <v>7028.57</v>
      </c>
    </row>
    <row r="404" spans="1:19" ht="38.25" x14ac:dyDescent="0.2">
      <c r="A404" s="4" t="s">
        <v>12</v>
      </c>
      <c r="B404" s="3" t="s">
        <v>10</v>
      </c>
      <c r="C404" s="21">
        <f t="shared" si="6"/>
        <v>111</v>
      </c>
      <c r="D404" s="21">
        <v>5</v>
      </c>
      <c r="E404" s="21">
        <v>51</v>
      </c>
      <c r="F404" s="21">
        <v>54</v>
      </c>
      <c r="G404" s="21">
        <v>1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7413.78</v>
      </c>
    </row>
    <row r="405" spans="1:19" ht="12.75" x14ac:dyDescent="0.2">
      <c r="A405" s="4" t="s">
        <v>11</v>
      </c>
      <c r="B405" s="3" t="s">
        <v>10</v>
      </c>
      <c r="C405" s="21">
        <f t="shared" si="6"/>
        <v>7</v>
      </c>
      <c r="D405" s="21">
        <v>1</v>
      </c>
      <c r="E405" s="21">
        <v>2</v>
      </c>
      <c r="F405" s="21">
        <v>3</v>
      </c>
      <c r="G405" s="21">
        <v>1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7216.71</v>
      </c>
    </row>
    <row r="406" spans="1:19" ht="12.75" x14ac:dyDescent="0.2">
      <c r="A406" s="4" t="s">
        <v>9</v>
      </c>
      <c r="B406" s="3" t="s">
        <v>8</v>
      </c>
      <c r="C406" s="21">
        <f t="shared" si="6"/>
        <v>2</v>
      </c>
      <c r="D406" s="21">
        <v>0</v>
      </c>
      <c r="E406" s="21">
        <v>0</v>
      </c>
      <c r="F406" s="21">
        <v>0</v>
      </c>
      <c r="G406" s="21">
        <v>0</v>
      </c>
      <c r="H406" s="21">
        <v>1</v>
      </c>
      <c r="I406" s="21">
        <v>0</v>
      </c>
      <c r="J406" s="21">
        <v>0</v>
      </c>
      <c r="K406" s="21">
        <v>0</v>
      </c>
      <c r="L406" s="21">
        <v>1</v>
      </c>
      <c r="M406" s="21">
        <v>0</v>
      </c>
      <c r="N406" s="21">
        <v>15000</v>
      </c>
    </row>
    <row r="407" spans="1:19" ht="12.75" x14ac:dyDescent="0.2">
      <c r="A407" s="4" t="s">
        <v>7</v>
      </c>
      <c r="B407" s="3" t="s">
        <v>4</v>
      </c>
      <c r="C407" s="21">
        <f t="shared" si="6"/>
        <v>2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2</v>
      </c>
      <c r="L407" s="21">
        <v>0</v>
      </c>
      <c r="M407" s="21">
        <v>0</v>
      </c>
      <c r="N407" s="21">
        <v>13800</v>
      </c>
    </row>
    <row r="408" spans="1:19" ht="12.75" x14ac:dyDescent="0.2">
      <c r="A408" s="4" t="s">
        <v>6</v>
      </c>
      <c r="B408" s="3" t="s">
        <v>4</v>
      </c>
      <c r="C408" s="21">
        <f t="shared" si="6"/>
        <v>2</v>
      </c>
      <c r="D408" s="21">
        <v>0</v>
      </c>
      <c r="E408" s="21">
        <v>1</v>
      </c>
      <c r="F408" s="21">
        <v>0</v>
      </c>
      <c r="G408" s="21">
        <v>0</v>
      </c>
      <c r="H408" s="21">
        <v>0</v>
      </c>
      <c r="I408" s="21">
        <v>0</v>
      </c>
      <c r="J408" s="21">
        <v>1</v>
      </c>
      <c r="K408" s="21">
        <v>0</v>
      </c>
      <c r="L408" s="21">
        <v>0</v>
      </c>
      <c r="M408" s="21">
        <v>0</v>
      </c>
      <c r="N408" s="21">
        <v>9500</v>
      </c>
    </row>
    <row r="409" spans="1:19" ht="12.75" x14ac:dyDescent="0.2">
      <c r="A409" s="4" t="s">
        <v>5</v>
      </c>
      <c r="B409" s="3" t="s">
        <v>4</v>
      </c>
      <c r="C409" s="21">
        <f t="shared" si="6"/>
        <v>2</v>
      </c>
      <c r="D409" s="21">
        <v>2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6500</v>
      </c>
    </row>
    <row r="410" spans="1:19" ht="12.75" x14ac:dyDescent="0.2">
      <c r="A410" s="4" t="s">
        <v>3</v>
      </c>
      <c r="B410" s="3" t="s">
        <v>2</v>
      </c>
      <c r="C410" s="21">
        <f t="shared" si="6"/>
        <v>10</v>
      </c>
      <c r="D410" s="21">
        <v>4</v>
      </c>
      <c r="E410" s="21">
        <v>0</v>
      </c>
      <c r="F410" s="21">
        <v>3</v>
      </c>
      <c r="G410" s="21">
        <v>0</v>
      </c>
      <c r="H410" s="21">
        <v>2</v>
      </c>
      <c r="I410" s="21">
        <v>0</v>
      </c>
      <c r="J410" s="21">
        <v>1</v>
      </c>
      <c r="K410" s="21">
        <v>0</v>
      </c>
      <c r="L410" s="21">
        <v>0</v>
      </c>
      <c r="M410" s="21">
        <v>0</v>
      </c>
      <c r="N410" s="21">
        <v>7947.4</v>
      </c>
    </row>
    <row r="411" spans="1:19" ht="12.75" x14ac:dyDescent="0.2">
      <c r="A411" s="10" t="s">
        <v>1</v>
      </c>
      <c r="B411" s="26" t="s">
        <v>0</v>
      </c>
      <c r="C411" s="22">
        <f t="shared" si="6"/>
        <v>5</v>
      </c>
      <c r="D411" s="22">
        <v>1</v>
      </c>
      <c r="E411" s="22">
        <v>1</v>
      </c>
      <c r="F411" s="22">
        <v>2</v>
      </c>
      <c r="G411" s="22">
        <v>0</v>
      </c>
      <c r="H411" s="22">
        <v>0</v>
      </c>
      <c r="I411" s="22">
        <v>0</v>
      </c>
      <c r="J411" s="22">
        <v>0</v>
      </c>
      <c r="K411" s="22">
        <v>1</v>
      </c>
      <c r="L411" s="22">
        <v>0</v>
      </c>
      <c r="M411" s="22">
        <v>0</v>
      </c>
      <c r="N411" s="22">
        <v>8692</v>
      </c>
    </row>
    <row r="412" spans="1:19" ht="15" customHeight="1" x14ac:dyDescent="0.2">
      <c r="A412" s="8"/>
      <c r="B412" s="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5"/>
      <c r="O412" s="9">
        <f>SUM(O396:O411)</f>
        <v>0</v>
      </c>
      <c r="P412" s="9"/>
      <c r="Q412" s="9"/>
      <c r="R412" s="9"/>
      <c r="S412" s="9"/>
    </row>
    <row r="413" spans="1:19" ht="15" customHeight="1" x14ac:dyDescent="0.2">
      <c r="A413" s="8"/>
      <c r="B413" s="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5"/>
    </row>
    <row r="414" spans="1:19" ht="15" customHeight="1" x14ac:dyDescent="0.2">
      <c r="A414" s="8"/>
      <c r="B414" s="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5"/>
    </row>
    <row r="415" spans="1:19" ht="15" customHeight="1" x14ac:dyDescent="0.2">
      <c r="A415" s="8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5"/>
    </row>
    <row r="416" spans="1:19" ht="15" customHeight="1" x14ac:dyDescent="0.2">
      <c r="A416" s="8"/>
      <c r="B416" s="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5"/>
    </row>
    <row r="417" spans="1:14" ht="15" customHeight="1" x14ac:dyDescent="0.2">
      <c r="A417" s="8"/>
      <c r="B417" s="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5"/>
    </row>
    <row r="418" spans="1:14" ht="15" customHeight="1" x14ac:dyDescent="0.2">
      <c r="A418" s="8"/>
      <c r="B418" s="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5"/>
    </row>
    <row r="419" spans="1:14" ht="15" customHeight="1" x14ac:dyDescent="0.2">
      <c r="A419" s="8"/>
      <c r="B419" s="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5"/>
    </row>
    <row r="420" spans="1:14" ht="15" customHeight="1" x14ac:dyDescent="0.2">
      <c r="A420" s="8"/>
      <c r="B420" s="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5"/>
    </row>
    <row r="421" spans="1:14" ht="15" customHeight="1" x14ac:dyDescent="0.2">
      <c r="A421" s="8"/>
      <c r="B421" s="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5"/>
    </row>
    <row r="422" spans="1:14" ht="15" customHeight="1" x14ac:dyDescent="0.2">
      <c r="A422" s="8"/>
      <c r="B422" s="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5"/>
    </row>
    <row r="423" spans="1:14" ht="15" customHeight="1" x14ac:dyDescent="0.2">
      <c r="A423" s="8"/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5"/>
    </row>
    <row r="424" spans="1:14" ht="15" customHeight="1" x14ac:dyDescent="0.2">
      <c r="A424" s="8"/>
      <c r="B424" s="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5"/>
    </row>
    <row r="425" spans="1:14" ht="15" customHeight="1" x14ac:dyDescent="0.2">
      <c r="A425" s="8"/>
      <c r="B425" s="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5"/>
    </row>
    <row r="426" spans="1:14" ht="15" customHeight="1" x14ac:dyDescent="0.2">
      <c r="A426" s="8"/>
      <c r="B426" s="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5"/>
    </row>
    <row r="427" spans="1:14" ht="15" customHeight="1" x14ac:dyDescent="0.2">
      <c r="A427" s="8"/>
      <c r="B427" s="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5"/>
    </row>
    <row r="428" spans="1:14" ht="15" customHeight="1" x14ac:dyDescent="0.2">
      <c r="A428" s="8"/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5"/>
    </row>
    <row r="429" spans="1:14" ht="15" customHeight="1" x14ac:dyDescent="0.2">
      <c r="A429" s="8"/>
      <c r="B429" s="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5"/>
    </row>
    <row r="430" spans="1:14" ht="15" customHeight="1" x14ac:dyDescent="0.2">
      <c r="A430" s="8"/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5"/>
    </row>
    <row r="431" spans="1:14" ht="15" customHeight="1" x14ac:dyDescent="0.2">
      <c r="A431" s="8"/>
      <c r="B431" s="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5"/>
    </row>
    <row r="432" spans="1:14" ht="15" customHeight="1" x14ac:dyDescent="0.2">
      <c r="A432" s="8"/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5"/>
    </row>
    <row r="433" spans="1:14" ht="15" customHeight="1" x14ac:dyDescent="0.2">
      <c r="A433" s="8"/>
      <c r="B433" s="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5"/>
    </row>
    <row r="434" spans="1:14" ht="15" customHeight="1" x14ac:dyDescent="0.2">
      <c r="A434" s="8"/>
      <c r="B434" s="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5"/>
    </row>
    <row r="435" spans="1:14" ht="15" customHeight="1" x14ac:dyDescent="0.2">
      <c r="A435" s="8"/>
      <c r="B435" s="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5"/>
    </row>
    <row r="436" spans="1:14" ht="15" customHeight="1" x14ac:dyDescent="0.2">
      <c r="A436" s="8"/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5"/>
    </row>
    <row r="437" spans="1:14" ht="15" customHeight="1" x14ac:dyDescent="0.2">
      <c r="A437" s="8"/>
      <c r="B437" s="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5"/>
    </row>
    <row r="438" spans="1:14" ht="15" customHeight="1" x14ac:dyDescent="0.2">
      <c r="A438" s="8"/>
      <c r="B438" s="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5"/>
    </row>
    <row r="439" spans="1:14" ht="15" customHeight="1" x14ac:dyDescent="0.2">
      <c r="A439" s="8"/>
      <c r="B439" s="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5"/>
    </row>
    <row r="440" spans="1:14" ht="15" customHeight="1" x14ac:dyDescent="0.2">
      <c r="A440" s="8"/>
      <c r="B440" s="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5"/>
    </row>
    <row r="441" spans="1:14" ht="15" customHeight="1" x14ac:dyDescent="0.2">
      <c r="A441" s="8"/>
      <c r="B441" s="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5"/>
    </row>
    <row r="442" spans="1:14" ht="15" customHeight="1" x14ac:dyDescent="0.2">
      <c r="A442" s="8"/>
      <c r="B442" s="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5"/>
    </row>
    <row r="443" spans="1:14" ht="15" customHeight="1" x14ac:dyDescent="0.2">
      <c r="A443" s="8"/>
      <c r="B443" s="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5"/>
    </row>
    <row r="444" spans="1:14" ht="15" customHeight="1" x14ac:dyDescent="0.2">
      <c r="A444" s="8"/>
      <c r="B444" s="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5"/>
    </row>
    <row r="445" spans="1:14" ht="15" customHeight="1" x14ac:dyDescent="0.2">
      <c r="A445" s="8"/>
      <c r="B445" s="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5"/>
    </row>
    <row r="446" spans="1:14" ht="15" customHeight="1" x14ac:dyDescent="0.2">
      <c r="A446" s="8"/>
      <c r="B446" s="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5"/>
    </row>
    <row r="447" spans="1:14" ht="15" customHeight="1" x14ac:dyDescent="0.2">
      <c r="A447" s="8"/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5"/>
    </row>
    <row r="448" spans="1:14" ht="15" customHeight="1" x14ac:dyDescent="0.2">
      <c r="A448" s="8"/>
      <c r="B448" s="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5"/>
    </row>
    <row r="449" spans="1:14" ht="15" customHeight="1" x14ac:dyDescent="0.2">
      <c r="A449" s="8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5"/>
    </row>
    <row r="450" spans="1:14" ht="15" customHeight="1" x14ac:dyDescent="0.2">
      <c r="A450" s="8"/>
      <c r="B450" s="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5"/>
    </row>
    <row r="451" spans="1:14" ht="15" customHeight="1" x14ac:dyDescent="0.2">
      <c r="A451" s="8"/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5"/>
    </row>
    <row r="452" spans="1:14" ht="15" customHeight="1" x14ac:dyDescent="0.2">
      <c r="A452" s="8"/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5"/>
    </row>
    <row r="453" spans="1:14" ht="15" customHeight="1" x14ac:dyDescent="0.2">
      <c r="A453" s="8"/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5"/>
    </row>
    <row r="454" spans="1:14" ht="15" customHeight="1" x14ac:dyDescent="0.2">
      <c r="A454" s="8"/>
      <c r="B454" s="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5"/>
    </row>
    <row r="455" spans="1:14" ht="15" customHeight="1" x14ac:dyDescent="0.2">
      <c r="A455" s="8"/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5"/>
    </row>
    <row r="456" spans="1:14" ht="15" customHeight="1" x14ac:dyDescent="0.2">
      <c r="A456" s="8"/>
      <c r="B456" s="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5"/>
    </row>
    <row r="457" spans="1:14" ht="15" customHeight="1" x14ac:dyDescent="0.2">
      <c r="A457" s="8"/>
      <c r="B457" s="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5"/>
    </row>
    <row r="458" spans="1:14" ht="15" customHeight="1" x14ac:dyDescent="0.2">
      <c r="A458" s="8"/>
      <c r="B458" s="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5"/>
    </row>
    <row r="459" spans="1:14" ht="15" customHeight="1" x14ac:dyDescent="0.2">
      <c r="A459" s="8"/>
      <c r="B459" s="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5"/>
    </row>
    <row r="460" spans="1:14" ht="15" customHeight="1" x14ac:dyDescent="0.2">
      <c r="A460" s="8"/>
      <c r="B460" s="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5"/>
    </row>
    <row r="461" spans="1:14" ht="15" customHeight="1" x14ac:dyDescent="0.2">
      <c r="A461" s="8"/>
      <c r="B461" s="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5"/>
    </row>
    <row r="462" spans="1:14" ht="15" customHeight="1" x14ac:dyDescent="0.2">
      <c r="A462" s="8"/>
      <c r="B462" s="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5"/>
    </row>
    <row r="463" spans="1:14" ht="15" customHeight="1" x14ac:dyDescent="0.2">
      <c r="A463" s="8"/>
      <c r="B463" s="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5"/>
    </row>
    <row r="464" spans="1:14" ht="15" customHeight="1" x14ac:dyDescent="0.2">
      <c r="A464" s="8"/>
      <c r="B464" s="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5"/>
    </row>
    <row r="465" spans="1:14" ht="15" customHeight="1" x14ac:dyDescent="0.2">
      <c r="A465" s="8"/>
      <c r="B465" s="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5"/>
    </row>
    <row r="466" spans="1:14" ht="15" customHeight="1" x14ac:dyDescent="0.2">
      <c r="A466" s="8"/>
      <c r="B466" s="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5"/>
    </row>
    <row r="467" spans="1:14" ht="15" customHeight="1" x14ac:dyDescent="0.2">
      <c r="A467" s="8"/>
      <c r="B467" s="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5"/>
    </row>
    <row r="468" spans="1:14" ht="15" customHeight="1" x14ac:dyDescent="0.2">
      <c r="A468" s="8"/>
      <c r="B468" s="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5"/>
    </row>
    <row r="469" spans="1:14" ht="15" customHeight="1" x14ac:dyDescent="0.2">
      <c r="A469" s="8"/>
      <c r="B469" s="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5"/>
    </row>
    <row r="470" spans="1:14" ht="15" customHeight="1" x14ac:dyDescent="0.2">
      <c r="A470" s="8"/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5"/>
    </row>
    <row r="471" spans="1:14" ht="15" customHeight="1" x14ac:dyDescent="0.2">
      <c r="A471" s="8"/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5"/>
    </row>
    <row r="472" spans="1:14" ht="15" customHeight="1" x14ac:dyDescent="0.2">
      <c r="A472" s="8"/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5"/>
    </row>
    <row r="473" spans="1:14" ht="15" customHeight="1" x14ac:dyDescent="0.2">
      <c r="A473" s="8"/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5"/>
    </row>
    <row r="474" spans="1:14" ht="15" customHeight="1" x14ac:dyDescent="0.2">
      <c r="A474" s="8"/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5"/>
    </row>
    <row r="475" spans="1:14" ht="15" customHeight="1" x14ac:dyDescent="0.2">
      <c r="A475" s="8"/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5"/>
    </row>
    <row r="476" spans="1:14" ht="15" customHeight="1" x14ac:dyDescent="0.2">
      <c r="A476" s="8"/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5"/>
    </row>
    <row r="477" spans="1:14" ht="15" customHeight="1" x14ac:dyDescent="0.2">
      <c r="A477" s="8"/>
      <c r="B477" s="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5"/>
    </row>
    <row r="478" spans="1:14" ht="15" customHeight="1" x14ac:dyDescent="0.2">
      <c r="A478" s="8"/>
      <c r="B478" s="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5"/>
    </row>
    <row r="479" spans="1:14" ht="15" customHeight="1" x14ac:dyDescent="0.2">
      <c r="A479" s="8"/>
      <c r="B479" s="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5"/>
    </row>
    <row r="480" spans="1:14" ht="15" customHeight="1" x14ac:dyDescent="0.2">
      <c r="A480" s="8"/>
      <c r="B480" s="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5"/>
    </row>
    <row r="481" spans="1:14" ht="15" customHeight="1" x14ac:dyDescent="0.2">
      <c r="A481" s="8"/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5"/>
    </row>
    <row r="482" spans="1:14" ht="15" customHeight="1" x14ac:dyDescent="0.2">
      <c r="A482" s="8"/>
      <c r="B482" s="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5"/>
    </row>
    <row r="483" spans="1:14" ht="15" customHeight="1" x14ac:dyDescent="0.2">
      <c r="A483" s="8"/>
      <c r="B483" s="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5"/>
    </row>
    <row r="484" spans="1:14" ht="15" customHeight="1" x14ac:dyDescent="0.2">
      <c r="A484" s="8"/>
      <c r="B484" s="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5"/>
    </row>
    <row r="485" spans="1:14" ht="15" customHeight="1" x14ac:dyDescent="0.2">
      <c r="A485" s="8"/>
      <c r="B485" s="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5"/>
    </row>
    <row r="486" spans="1:14" ht="15" customHeight="1" x14ac:dyDescent="0.2">
      <c r="A486" s="8"/>
      <c r="B486" s="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5"/>
    </row>
    <row r="487" spans="1:14" ht="15" customHeight="1" x14ac:dyDescent="0.2">
      <c r="A487" s="8"/>
      <c r="B487" s="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5"/>
    </row>
    <row r="488" spans="1:14" ht="15" customHeight="1" x14ac:dyDescent="0.2">
      <c r="A488" s="8"/>
      <c r="B488" s="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5"/>
    </row>
    <row r="489" spans="1:14" ht="15" customHeight="1" x14ac:dyDescent="0.2">
      <c r="A489" s="8"/>
      <c r="B489" s="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5"/>
    </row>
    <row r="490" spans="1:14" ht="15" customHeight="1" x14ac:dyDescent="0.2">
      <c r="A490" s="8"/>
      <c r="B490" s="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5"/>
    </row>
    <row r="491" spans="1:14" ht="15" customHeight="1" x14ac:dyDescent="0.2">
      <c r="A491" s="8"/>
      <c r="B491" s="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5"/>
    </row>
    <row r="492" spans="1:14" ht="15" customHeight="1" x14ac:dyDescent="0.2">
      <c r="A492" s="8"/>
      <c r="B492" s="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5"/>
    </row>
    <row r="493" spans="1:14" ht="15" customHeight="1" x14ac:dyDescent="0.2">
      <c r="A493" s="8"/>
      <c r="B493" s="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5"/>
    </row>
    <row r="494" spans="1:14" ht="15" customHeight="1" x14ac:dyDescent="0.2">
      <c r="A494" s="8"/>
      <c r="B494" s="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5"/>
    </row>
    <row r="495" spans="1:14" ht="15" customHeight="1" x14ac:dyDescent="0.2">
      <c r="A495" s="8"/>
      <c r="B495" s="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5"/>
    </row>
    <row r="496" spans="1:14" ht="15" customHeight="1" x14ac:dyDescent="0.2">
      <c r="A496" s="8"/>
      <c r="B496" s="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5"/>
    </row>
    <row r="497" spans="1:14" ht="15" customHeight="1" x14ac:dyDescent="0.2">
      <c r="A497" s="8"/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5"/>
    </row>
    <row r="498" spans="1:14" ht="15" customHeight="1" x14ac:dyDescent="0.2">
      <c r="A498" s="8"/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5"/>
    </row>
    <row r="499" spans="1:14" ht="15" customHeight="1" x14ac:dyDescent="0.2">
      <c r="A499" s="8"/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5"/>
    </row>
    <row r="500" spans="1:14" ht="15" customHeight="1" x14ac:dyDescent="0.2">
      <c r="A500" s="8"/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5"/>
    </row>
    <row r="501" spans="1:14" ht="15" customHeight="1" x14ac:dyDescent="0.2">
      <c r="A501" s="8"/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5"/>
    </row>
    <row r="502" spans="1:14" ht="15" customHeight="1" x14ac:dyDescent="0.2">
      <c r="A502" s="8"/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5"/>
    </row>
    <row r="503" spans="1:14" ht="15" customHeight="1" x14ac:dyDescent="0.2">
      <c r="A503" s="8"/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5"/>
    </row>
    <row r="504" spans="1:14" ht="15" customHeight="1" x14ac:dyDescent="0.2">
      <c r="A504" s="8"/>
      <c r="B504" s="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5"/>
    </row>
    <row r="505" spans="1:14" ht="15" customHeight="1" x14ac:dyDescent="0.2">
      <c r="A505" s="8"/>
      <c r="B505" s="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5"/>
    </row>
    <row r="506" spans="1:14" ht="15" customHeight="1" x14ac:dyDescent="0.2">
      <c r="A506" s="8"/>
      <c r="B506" s="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5"/>
    </row>
    <row r="507" spans="1:14" ht="15" customHeight="1" x14ac:dyDescent="0.2">
      <c r="A507" s="8"/>
      <c r="B507" s="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5"/>
    </row>
    <row r="508" spans="1:14" ht="15" customHeight="1" x14ac:dyDescent="0.2">
      <c r="A508" s="8"/>
      <c r="B508" s="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5"/>
    </row>
    <row r="509" spans="1:14" ht="15" customHeight="1" x14ac:dyDescent="0.2">
      <c r="A509" s="8"/>
      <c r="B509" s="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5"/>
    </row>
    <row r="510" spans="1:14" ht="15" customHeight="1" x14ac:dyDescent="0.2">
      <c r="A510" s="8"/>
      <c r="B510" s="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5"/>
    </row>
    <row r="511" spans="1:14" ht="15" customHeight="1" x14ac:dyDescent="0.2">
      <c r="A511" s="8"/>
      <c r="B511" s="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5"/>
    </row>
    <row r="512" spans="1:14" ht="15" customHeight="1" x14ac:dyDescent="0.2">
      <c r="A512" s="8"/>
      <c r="B512" s="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5"/>
    </row>
    <row r="513" spans="1:14" ht="15" customHeight="1" x14ac:dyDescent="0.2">
      <c r="A513" s="8"/>
      <c r="B513" s="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5"/>
    </row>
    <row r="514" spans="1:14" ht="15" customHeight="1" x14ac:dyDescent="0.2">
      <c r="A514" s="8"/>
      <c r="B514" s="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5"/>
    </row>
    <row r="515" spans="1:14" ht="15" customHeight="1" x14ac:dyDescent="0.2">
      <c r="A515" s="8"/>
      <c r="B515" s="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5"/>
    </row>
    <row r="516" spans="1:14" ht="15" customHeight="1" x14ac:dyDescent="0.2">
      <c r="A516" s="8"/>
      <c r="B516" s="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5"/>
    </row>
    <row r="517" spans="1:14" ht="15" customHeight="1" x14ac:dyDescent="0.2">
      <c r="A517" s="8"/>
      <c r="B517" s="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5"/>
    </row>
    <row r="518" spans="1:14" ht="15" customHeight="1" x14ac:dyDescent="0.2">
      <c r="A518" s="8"/>
      <c r="B518" s="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5"/>
    </row>
    <row r="519" spans="1:14" ht="15" customHeight="1" x14ac:dyDescent="0.2">
      <c r="A519" s="8"/>
      <c r="B519" s="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5"/>
    </row>
    <row r="520" spans="1:14" ht="15" customHeight="1" x14ac:dyDescent="0.2">
      <c r="A520" s="8"/>
      <c r="B520" s="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5"/>
    </row>
    <row r="521" spans="1:14" ht="15" customHeight="1" x14ac:dyDescent="0.2">
      <c r="A521" s="8"/>
      <c r="B521" s="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5"/>
    </row>
    <row r="522" spans="1:14" ht="15" customHeight="1" x14ac:dyDescent="0.2">
      <c r="A522" s="8"/>
      <c r="B522" s="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5"/>
    </row>
    <row r="523" spans="1:14" ht="15" customHeight="1" x14ac:dyDescent="0.2">
      <c r="A523" s="8"/>
      <c r="B523" s="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5"/>
    </row>
    <row r="524" spans="1:14" ht="15" customHeight="1" x14ac:dyDescent="0.2">
      <c r="A524" s="8"/>
      <c r="B524" s="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5"/>
    </row>
    <row r="525" spans="1:14" ht="15" customHeight="1" x14ac:dyDescent="0.2">
      <c r="A525" s="8"/>
      <c r="B525" s="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5"/>
    </row>
    <row r="526" spans="1:14" ht="15" customHeight="1" x14ac:dyDescent="0.2">
      <c r="A526" s="8"/>
      <c r="B526" s="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5"/>
    </row>
    <row r="527" spans="1:14" ht="15" customHeight="1" x14ac:dyDescent="0.2">
      <c r="A527" s="8"/>
      <c r="B527" s="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5"/>
    </row>
    <row r="528" spans="1:14" ht="15" customHeight="1" x14ac:dyDescent="0.2">
      <c r="A528" s="8"/>
      <c r="B528" s="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5"/>
    </row>
    <row r="529" spans="1:14" ht="15" customHeight="1" x14ac:dyDescent="0.2">
      <c r="A529" s="8"/>
      <c r="B529" s="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5"/>
    </row>
    <row r="530" spans="1:14" ht="15" customHeight="1" x14ac:dyDescent="0.2">
      <c r="A530" s="8"/>
      <c r="B530" s="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5"/>
    </row>
    <row r="531" spans="1:14" ht="15" customHeight="1" x14ac:dyDescent="0.2">
      <c r="A531" s="8"/>
      <c r="B531" s="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5"/>
    </row>
    <row r="532" spans="1:14" ht="15" customHeight="1" x14ac:dyDescent="0.2">
      <c r="A532" s="8"/>
      <c r="B532" s="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5"/>
    </row>
    <row r="533" spans="1:14" ht="15" customHeight="1" x14ac:dyDescent="0.2">
      <c r="A533" s="8"/>
      <c r="B533" s="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5"/>
    </row>
    <row r="534" spans="1:14" ht="15" customHeight="1" x14ac:dyDescent="0.2">
      <c r="A534" s="8"/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5"/>
    </row>
    <row r="535" spans="1:14" ht="15" customHeight="1" x14ac:dyDescent="0.2">
      <c r="A535" s="8"/>
      <c r="B535" s="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5"/>
    </row>
    <row r="536" spans="1:14" ht="15" customHeight="1" x14ac:dyDescent="0.2">
      <c r="A536" s="8"/>
      <c r="B536" s="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5"/>
    </row>
    <row r="537" spans="1:14" ht="15" customHeight="1" x14ac:dyDescent="0.2">
      <c r="A537" s="8"/>
      <c r="B537" s="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5"/>
    </row>
    <row r="538" spans="1:14" ht="15" customHeight="1" x14ac:dyDescent="0.2">
      <c r="A538" s="8"/>
      <c r="B538" s="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5"/>
    </row>
    <row r="539" spans="1:14" ht="15" customHeight="1" x14ac:dyDescent="0.2">
      <c r="A539" s="8"/>
      <c r="B539" s="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5"/>
    </row>
    <row r="540" spans="1:14" ht="15" customHeight="1" x14ac:dyDescent="0.2">
      <c r="A540" s="8"/>
      <c r="B540" s="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5"/>
    </row>
    <row r="541" spans="1:14" ht="15" customHeight="1" x14ac:dyDescent="0.2">
      <c r="A541" s="8"/>
      <c r="B541" s="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5"/>
    </row>
    <row r="542" spans="1:14" ht="15" customHeight="1" x14ac:dyDescent="0.2">
      <c r="A542" s="8"/>
      <c r="B542" s="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5"/>
    </row>
    <row r="543" spans="1:14" ht="15" customHeight="1" x14ac:dyDescent="0.2">
      <c r="A543" s="8"/>
      <c r="B543" s="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5"/>
    </row>
    <row r="544" spans="1:14" ht="15" customHeight="1" x14ac:dyDescent="0.2">
      <c r="A544" s="8"/>
      <c r="B544" s="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5"/>
    </row>
    <row r="545" spans="1:14" ht="15" customHeight="1" x14ac:dyDescent="0.2">
      <c r="A545" s="8"/>
      <c r="B545" s="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5"/>
    </row>
    <row r="546" spans="1:14" ht="15" customHeight="1" x14ac:dyDescent="0.2">
      <c r="A546" s="8"/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5"/>
    </row>
    <row r="547" spans="1:14" ht="15" customHeight="1" x14ac:dyDescent="0.2">
      <c r="A547" s="8"/>
      <c r="B547" s="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5"/>
    </row>
    <row r="548" spans="1:14" ht="15" customHeight="1" x14ac:dyDescent="0.2">
      <c r="A548" s="8"/>
      <c r="B548" s="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5"/>
    </row>
    <row r="549" spans="1:14" ht="15" customHeight="1" x14ac:dyDescent="0.2">
      <c r="A549" s="8"/>
      <c r="B549" s="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5"/>
    </row>
    <row r="550" spans="1:14" ht="15" customHeight="1" x14ac:dyDescent="0.2">
      <c r="A550" s="8"/>
      <c r="B550" s="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5"/>
    </row>
    <row r="551" spans="1:14" ht="15" customHeight="1" x14ac:dyDescent="0.2">
      <c r="A551" s="8"/>
      <c r="B551" s="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5"/>
    </row>
    <row r="552" spans="1:14" ht="15" customHeight="1" x14ac:dyDescent="0.2">
      <c r="A552" s="8"/>
      <c r="B552" s="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5"/>
    </row>
    <row r="553" spans="1:14" ht="15" customHeight="1" x14ac:dyDescent="0.2">
      <c r="A553" s="8"/>
      <c r="B553" s="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5"/>
    </row>
    <row r="554" spans="1:14" ht="15" customHeight="1" x14ac:dyDescent="0.2">
      <c r="A554" s="8"/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5"/>
    </row>
    <row r="555" spans="1:14" ht="15" customHeight="1" x14ac:dyDescent="0.2">
      <c r="A555" s="8"/>
      <c r="B555" s="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5"/>
    </row>
    <row r="556" spans="1:14" ht="15" customHeight="1" x14ac:dyDescent="0.2">
      <c r="A556" s="8"/>
      <c r="B556" s="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5"/>
    </row>
    <row r="557" spans="1:14" ht="15" customHeight="1" x14ac:dyDescent="0.2">
      <c r="A557" s="8"/>
      <c r="B557" s="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5"/>
    </row>
    <row r="558" spans="1:14" ht="15" customHeight="1" x14ac:dyDescent="0.2">
      <c r="A558" s="8"/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5"/>
    </row>
    <row r="559" spans="1:14" ht="15" customHeight="1" x14ac:dyDescent="0.2">
      <c r="A559" s="8"/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5"/>
    </row>
    <row r="560" spans="1:14" ht="15" customHeight="1" x14ac:dyDescent="0.2">
      <c r="A560" s="8"/>
      <c r="B560" s="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5"/>
    </row>
    <row r="561" spans="1:14" ht="15" customHeight="1" x14ac:dyDescent="0.2">
      <c r="A561" s="8"/>
      <c r="B561" s="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5"/>
    </row>
    <row r="562" spans="1:14" ht="15" customHeight="1" x14ac:dyDescent="0.2">
      <c r="A562" s="8"/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5"/>
    </row>
    <row r="563" spans="1:14" ht="15" customHeight="1" x14ac:dyDescent="0.2">
      <c r="A563" s="8"/>
      <c r="B563" s="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5"/>
    </row>
    <row r="564" spans="1:14" ht="15" customHeight="1" x14ac:dyDescent="0.2">
      <c r="A564" s="8"/>
      <c r="B564" s="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5"/>
    </row>
    <row r="565" spans="1:14" ht="15" customHeight="1" x14ac:dyDescent="0.2">
      <c r="A565" s="8"/>
      <c r="B565" s="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5"/>
    </row>
    <row r="566" spans="1:14" ht="15" customHeight="1" x14ac:dyDescent="0.2">
      <c r="A566" s="8"/>
      <c r="B566" s="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5"/>
    </row>
    <row r="567" spans="1:14" ht="15" customHeight="1" x14ac:dyDescent="0.2">
      <c r="A567" s="8"/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5"/>
    </row>
    <row r="568" spans="1:14" ht="15" customHeight="1" x14ac:dyDescent="0.2">
      <c r="A568" s="8"/>
      <c r="B568" s="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5"/>
    </row>
    <row r="569" spans="1:14" ht="15" customHeight="1" x14ac:dyDescent="0.2">
      <c r="A569" s="8"/>
      <c r="B569" s="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5"/>
    </row>
    <row r="570" spans="1:14" ht="15" customHeight="1" x14ac:dyDescent="0.2">
      <c r="A570" s="8"/>
      <c r="B570" s="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5"/>
    </row>
    <row r="571" spans="1:14" ht="15" customHeight="1" x14ac:dyDescent="0.2">
      <c r="A571" s="8"/>
      <c r="B571" s="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5"/>
    </row>
    <row r="572" spans="1:14" ht="15" customHeight="1" x14ac:dyDescent="0.2">
      <c r="A572" s="8"/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5"/>
    </row>
    <row r="573" spans="1:14" ht="15" customHeight="1" x14ac:dyDescent="0.2">
      <c r="A573" s="8"/>
      <c r="B573" s="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5"/>
    </row>
    <row r="574" spans="1:14" ht="15" customHeight="1" x14ac:dyDescent="0.2">
      <c r="A574" s="8"/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5"/>
    </row>
    <row r="575" spans="1:14" ht="15" customHeight="1" x14ac:dyDescent="0.2">
      <c r="A575" s="8"/>
      <c r="B575" s="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5"/>
    </row>
    <row r="576" spans="1:14" ht="15" customHeight="1" x14ac:dyDescent="0.2">
      <c r="A576" s="8"/>
      <c r="B576" s="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5"/>
    </row>
    <row r="577" spans="1:14" ht="15" customHeight="1" x14ac:dyDescent="0.2">
      <c r="A577" s="8"/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5"/>
    </row>
    <row r="578" spans="1:14" ht="15" customHeight="1" x14ac:dyDescent="0.2">
      <c r="A578" s="8"/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5"/>
    </row>
    <row r="579" spans="1:14" ht="15" customHeight="1" x14ac:dyDescent="0.2">
      <c r="A579" s="8"/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5"/>
    </row>
    <row r="580" spans="1:14" ht="15" customHeight="1" x14ac:dyDescent="0.2">
      <c r="A580" s="8"/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5"/>
    </row>
    <row r="581" spans="1:14" ht="15" customHeight="1" x14ac:dyDescent="0.2">
      <c r="A581" s="8"/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5"/>
    </row>
    <row r="582" spans="1:14" ht="15" customHeight="1" x14ac:dyDescent="0.2">
      <c r="A582" s="8"/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5"/>
    </row>
    <row r="583" spans="1:14" ht="15" customHeight="1" x14ac:dyDescent="0.2">
      <c r="A583" s="8"/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5"/>
    </row>
    <row r="584" spans="1:14" ht="15" customHeight="1" x14ac:dyDescent="0.2">
      <c r="A584" s="8"/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5"/>
    </row>
    <row r="585" spans="1:14" ht="15" customHeight="1" x14ac:dyDescent="0.2">
      <c r="A585" s="8"/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5"/>
    </row>
    <row r="586" spans="1:14" ht="15" customHeight="1" x14ac:dyDescent="0.2">
      <c r="A586" s="8"/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5"/>
    </row>
    <row r="587" spans="1:14" ht="15" customHeight="1" x14ac:dyDescent="0.2">
      <c r="A587" s="8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5"/>
    </row>
    <row r="588" spans="1:14" ht="15" customHeight="1" x14ac:dyDescent="0.2">
      <c r="A588" s="8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5"/>
    </row>
    <row r="589" spans="1:14" ht="15" customHeight="1" x14ac:dyDescent="0.2">
      <c r="A589" s="8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5"/>
    </row>
    <row r="590" spans="1:14" ht="15" customHeight="1" x14ac:dyDescent="0.2">
      <c r="A590" s="8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5"/>
    </row>
    <row r="591" spans="1:14" ht="15" customHeight="1" x14ac:dyDescent="0.2">
      <c r="A591" s="8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5"/>
    </row>
    <row r="592" spans="1:14" ht="15" customHeight="1" x14ac:dyDescent="0.2">
      <c r="A592" s="8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5"/>
    </row>
    <row r="593" spans="1:14" ht="15" customHeight="1" x14ac:dyDescent="0.2">
      <c r="A593" s="8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5"/>
    </row>
    <row r="594" spans="1:14" ht="15" customHeight="1" x14ac:dyDescent="0.2">
      <c r="A594" s="8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5"/>
    </row>
    <row r="595" spans="1:14" ht="15" customHeight="1" x14ac:dyDescent="0.2">
      <c r="A595" s="8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5"/>
    </row>
    <row r="596" spans="1:14" ht="15" customHeight="1" x14ac:dyDescent="0.2">
      <c r="A596" s="8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5"/>
    </row>
    <row r="597" spans="1:14" ht="15" customHeight="1" x14ac:dyDescent="0.2">
      <c r="A597" s="8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5"/>
    </row>
    <row r="598" spans="1:14" ht="15" customHeight="1" x14ac:dyDescent="0.2">
      <c r="A598" s="8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5"/>
    </row>
    <row r="599" spans="1:14" ht="15" customHeight="1" x14ac:dyDescent="0.2">
      <c r="A599" s="8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5"/>
    </row>
    <row r="600" spans="1:14" ht="15" customHeight="1" x14ac:dyDescent="0.2">
      <c r="A600" s="8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5"/>
    </row>
    <row r="601" spans="1:14" ht="15" customHeight="1" x14ac:dyDescent="0.2">
      <c r="A601" s="8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5"/>
    </row>
    <row r="602" spans="1:14" ht="15" customHeight="1" x14ac:dyDescent="0.2">
      <c r="A602" s="8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5"/>
    </row>
    <row r="603" spans="1:14" ht="15" customHeight="1" x14ac:dyDescent="0.2">
      <c r="A603" s="8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5"/>
    </row>
    <row r="604" spans="1:14" ht="15" customHeight="1" x14ac:dyDescent="0.2">
      <c r="A604" s="8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5"/>
    </row>
    <row r="605" spans="1:14" ht="15" customHeight="1" x14ac:dyDescent="0.2">
      <c r="A605" s="8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5"/>
    </row>
    <row r="606" spans="1:14" ht="15" customHeight="1" x14ac:dyDescent="0.2">
      <c r="A606" s="8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5"/>
    </row>
    <row r="607" spans="1:14" ht="15" customHeight="1" x14ac:dyDescent="0.2">
      <c r="A607" s="8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5"/>
    </row>
    <row r="608" spans="1:14" ht="15" customHeight="1" x14ac:dyDescent="0.2">
      <c r="A608" s="8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5"/>
    </row>
    <row r="609" spans="1:14" ht="15" customHeight="1" x14ac:dyDescent="0.2">
      <c r="A609" s="8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5"/>
    </row>
    <row r="610" spans="1:14" ht="15" customHeight="1" x14ac:dyDescent="0.2">
      <c r="A610" s="8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5"/>
    </row>
    <row r="611" spans="1:14" ht="15" customHeight="1" x14ac:dyDescent="0.2">
      <c r="A611" s="8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5"/>
    </row>
    <row r="612" spans="1:14" ht="15" customHeight="1" x14ac:dyDescent="0.2">
      <c r="A612" s="8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5"/>
    </row>
    <row r="613" spans="1:14" ht="15" customHeight="1" x14ac:dyDescent="0.2">
      <c r="A613" s="8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5"/>
    </row>
    <row r="614" spans="1:14" ht="15" customHeight="1" x14ac:dyDescent="0.2">
      <c r="A614" s="8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5"/>
    </row>
    <row r="615" spans="1:14" ht="15" customHeight="1" x14ac:dyDescent="0.2">
      <c r="A615" s="8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5"/>
    </row>
    <row r="616" spans="1:14" ht="15" customHeight="1" x14ac:dyDescent="0.2">
      <c r="A616" s="8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5"/>
    </row>
    <row r="617" spans="1:14" ht="15" customHeight="1" x14ac:dyDescent="0.2">
      <c r="A617" s="8"/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5"/>
    </row>
    <row r="618" spans="1:14" ht="15" customHeight="1" x14ac:dyDescent="0.2">
      <c r="A618" s="8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5"/>
    </row>
    <row r="619" spans="1:14" ht="15" customHeight="1" x14ac:dyDescent="0.2">
      <c r="A619" s="8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5"/>
    </row>
    <row r="620" spans="1:14" ht="15" customHeight="1" x14ac:dyDescent="0.2">
      <c r="A620" s="8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5"/>
    </row>
    <row r="621" spans="1:14" ht="15" customHeight="1" x14ac:dyDescent="0.2">
      <c r="A621" s="8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5"/>
    </row>
    <row r="622" spans="1:14" ht="15" customHeight="1" x14ac:dyDescent="0.2">
      <c r="A622" s="8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5"/>
    </row>
    <row r="623" spans="1:14" ht="15" customHeight="1" x14ac:dyDescent="0.2">
      <c r="A623" s="8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5"/>
    </row>
    <row r="624" spans="1:14" ht="15" customHeight="1" x14ac:dyDescent="0.2">
      <c r="A624" s="8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5"/>
    </row>
    <row r="625" spans="1:14" ht="15" customHeight="1" x14ac:dyDescent="0.2">
      <c r="A625" s="8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5"/>
    </row>
    <row r="626" spans="1:14" ht="15" customHeight="1" x14ac:dyDescent="0.2">
      <c r="A626" s="8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5"/>
    </row>
    <row r="627" spans="1:14" ht="15" customHeight="1" x14ac:dyDescent="0.2">
      <c r="A627" s="8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5"/>
    </row>
    <row r="628" spans="1:14" ht="15" customHeight="1" x14ac:dyDescent="0.2">
      <c r="A628" s="8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5"/>
    </row>
    <row r="629" spans="1:14" ht="15" customHeight="1" x14ac:dyDescent="0.2">
      <c r="A629" s="8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5"/>
    </row>
    <row r="630" spans="1:14" ht="15" customHeight="1" x14ac:dyDescent="0.2">
      <c r="A630" s="8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5"/>
    </row>
    <row r="631" spans="1:14" ht="15" customHeight="1" x14ac:dyDescent="0.2">
      <c r="A631" s="8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5"/>
    </row>
    <row r="632" spans="1:14" ht="15" customHeight="1" x14ac:dyDescent="0.2">
      <c r="A632" s="8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5"/>
    </row>
    <row r="633" spans="1:14" ht="15" customHeight="1" x14ac:dyDescent="0.2">
      <c r="A633" s="8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5"/>
    </row>
    <row r="634" spans="1:14" ht="15" customHeight="1" x14ac:dyDescent="0.2">
      <c r="A634" s="8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5"/>
    </row>
    <row r="635" spans="1:14" ht="15" customHeight="1" x14ac:dyDescent="0.2">
      <c r="A635" s="8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5"/>
    </row>
    <row r="636" spans="1:14" ht="15" customHeight="1" x14ac:dyDescent="0.2">
      <c r="A636" s="8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5"/>
    </row>
    <row r="637" spans="1:14" ht="15" customHeight="1" x14ac:dyDescent="0.2">
      <c r="A637" s="8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5"/>
    </row>
    <row r="638" spans="1:14" ht="15" customHeight="1" x14ac:dyDescent="0.2">
      <c r="A638" s="8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5"/>
    </row>
    <row r="639" spans="1:14" ht="15" customHeight="1" x14ac:dyDescent="0.2">
      <c r="A639" s="8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5"/>
    </row>
    <row r="640" spans="1:14" ht="15" customHeight="1" x14ac:dyDescent="0.2">
      <c r="A640" s="8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5"/>
    </row>
    <row r="641" spans="1:14" ht="15" customHeight="1" x14ac:dyDescent="0.2">
      <c r="A641" s="8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5"/>
    </row>
    <row r="642" spans="1:14" ht="15" customHeight="1" x14ac:dyDescent="0.2">
      <c r="A642" s="8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5"/>
    </row>
    <row r="643" spans="1:14" ht="15" customHeight="1" x14ac:dyDescent="0.2">
      <c r="A643" s="8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5"/>
    </row>
    <row r="644" spans="1:14" ht="15" customHeight="1" x14ac:dyDescent="0.2">
      <c r="A644" s="8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5"/>
    </row>
    <row r="645" spans="1:14" ht="15" customHeight="1" x14ac:dyDescent="0.2">
      <c r="A645" s="8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5"/>
    </row>
    <row r="646" spans="1:14" ht="15" customHeight="1" x14ac:dyDescent="0.2">
      <c r="A646" s="8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5"/>
    </row>
    <row r="647" spans="1:14" ht="15" customHeight="1" x14ac:dyDescent="0.2">
      <c r="A647" s="8"/>
      <c r="B647" s="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5"/>
    </row>
    <row r="648" spans="1:14" ht="15" customHeight="1" x14ac:dyDescent="0.2">
      <c r="A648" s="8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5"/>
    </row>
    <row r="649" spans="1:14" ht="15" customHeight="1" x14ac:dyDescent="0.2">
      <c r="A649" s="8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5"/>
    </row>
    <row r="650" spans="1:14" ht="15" customHeight="1" x14ac:dyDescent="0.2">
      <c r="A650" s="8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5"/>
    </row>
    <row r="651" spans="1:14" ht="15" customHeight="1" x14ac:dyDescent="0.2">
      <c r="A651" s="8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5"/>
    </row>
    <row r="652" spans="1:14" ht="15" customHeight="1" x14ac:dyDescent="0.2">
      <c r="A652" s="8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5"/>
    </row>
    <row r="653" spans="1:14" ht="15" customHeight="1" x14ac:dyDescent="0.2">
      <c r="A653" s="8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5"/>
    </row>
    <row r="654" spans="1:14" ht="15" customHeight="1" x14ac:dyDescent="0.2">
      <c r="A654" s="8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5"/>
    </row>
    <row r="655" spans="1:14" ht="15" customHeight="1" x14ac:dyDescent="0.2">
      <c r="A655" s="8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5"/>
    </row>
    <row r="656" spans="1:14" ht="15" customHeight="1" x14ac:dyDescent="0.2">
      <c r="A656" s="8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5"/>
    </row>
    <row r="657" spans="1:14" ht="15" customHeight="1" x14ac:dyDescent="0.2">
      <c r="A657" s="8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5"/>
    </row>
    <row r="658" spans="1:14" ht="15" customHeight="1" x14ac:dyDescent="0.2">
      <c r="A658" s="8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5"/>
    </row>
    <row r="659" spans="1:14" ht="15" customHeight="1" x14ac:dyDescent="0.2">
      <c r="A659" s="8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5"/>
    </row>
    <row r="660" spans="1:14" ht="15" customHeight="1" x14ac:dyDescent="0.2">
      <c r="A660" s="8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5"/>
    </row>
    <row r="661" spans="1:14" ht="15" customHeight="1" x14ac:dyDescent="0.2">
      <c r="A661" s="8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5"/>
    </row>
    <row r="662" spans="1:14" ht="15" customHeight="1" x14ac:dyDescent="0.2">
      <c r="A662" s="8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5"/>
    </row>
    <row r="663" spans="1:14" ht="15" customHeight="1" x14ac:dyDescent="0.2">
      <c r="A663" s="8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5"/>
    </row>
    <row r="664" spans="1:14" ht="15" customHeight="1" x14ac:dyDescent="0.2">
      <c r="A664" s="8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5"/>
    </row>
    <row r="665" spans="1:14" ht="15" customHeight="1" x14ac:dyDescent="0.2">
      <c r="A665" s="8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5"/>
    </row>
    <row r="666" spans="1:14" ht="15" customHeight="1" x14ac:dyDescent="0.2">
      <c r="A666" s="8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5"/>
    </row>
    <row r="667" spans="1:14" ht="15" customHeight="1" x14ac:dyDescent="0.2">
      <c r="A667" s="8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5"/>
    </row>
    <row r="668" spans="1:14" ht="15" customHeight="1" x14ac:dyDescent="0.2">
      <c r="A668" s="8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5"/>
    </row>
    <row r="669" spans="1:14" ht="15" customHeight="1" x14ac:dyDescent="0.2">
      <c r="A669" s="8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5"/>
    </row>
    <row r="670" spans="1:14" ht="15" customHeight="1" x14ac:dyDescent="0.2">
      <c r="A670" s="8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5"/>
    </row>
    <row r="671" spans="1:14" ht="15" customHeight="1" x14ac:dyDescent="0.2">
      <c r="A671" s="8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5"/>
    </row>
    <row r="672" spans="1:14" ht="15" customHeight="1" x14ac:dyDescent="0.2">
      <c r="A672" s="8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5"/>
    </row>
    <row r="673" spans="1:14" ht="15" customHeight="1" x14ac:dyDescent="0.2">
      <c r="A673" s="8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5"/>
    </row>
    <row r="674" spans="1:14" ht="15" customHeight="1" x14ac:dyDescent="0.2">
      <c r="A674" s="8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5"/>
    </row>
    <row r="675" spans="1:14" ht="15" customHeight="1" x14ac:dyDescent="0.2">
      <c r="A675" s="8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5"/>
    </row>
    <row r="676" spans="1:14" ht="15" customHeight="1" x14ac:dyDescent="0.2">
      <c r="A676" s="8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5"/>
    </row>
    <row r="677" spans="1:14" ht="15" customHeight="1" x14ac:dyDescent="0.2">
      <c r="A677" s="8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5"/>
    </row>
    <row r="678" spans="1:14" ht="15" customHeight="1" x14ac:dyDescent="0.2">
      <c r="A678" s="8"/>
      <c r="B678" s="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5"/>
    </row>
    <row r="679" spans="1:14" ht="15" customHeight="1" x14ac:dyDescent="0.2">
      <c r="A679" s="8"/>
      <c r="B679" s="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5"/>
    </row>
    <row r="680" spans="1:14" ht="15" customHeight="1" x14ac:dyDescent="0.2">
      <c r="A680" s="8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5"/>
    </row>
    <row r="681" spans="1:14" ht="15" customHeight="1" x14ac:dyDescent="0.2">
      <c r="A681" s="8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5"/>
    </row>
    <row r="682" spans="1:14" ht="15" customHeight="1" x14ac:dyDescent="0.2">
      <c r="A682" s="8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5"/>
    </row>
    <row r="683" spans="1:14" ht="15" customHeight="1" x14ac:dyDescent="0.2">
      <c r="A683" s="8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5"/>
    </row>
    <row r="684" spans="1:14" ht="15" customHeight="1" x14ac:dyDescent="0.2">
      <c r="A684" s="8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5"/>
    </row>
    <row r="685" spans="1:14" ht="15" customHeight="1" x14ac:dyDescent="0.2">
      <c r="A685" s="8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5"/>
    </row>
    <row r="686" spans="1:14" ht="15" customHeight="1" x14ac:dyDescent="0.2">
      <c r="A686" s="8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5"/>
    </row>
    <row r="687" spans="1:14" ht="15" customHeight="1" x14ac:dyDescent="0.2">
      <c r="A687" s="8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5"/>
    </row>
    <row r="688" spans="1:14" ht="15" customHeight="1" x14ac:dyDescent="0.2">
      <c r="A688" s="8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5"/>
    </row>
    <row r="689" spans="1:14" ht="15" customHeight="1" x14ac:dyDescent="0.2">
      <c r="A689" s="8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5"/>
    </row>
    <row r="690" spans="1:14" ht="15" customHeight="1" x14ac:dyDescent="0.2">
      <c r="A690" s="8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5"/>
    </row>
    <row r="691" spans="1:14" ht="15" customHeight="1" x14ac:dyDescent="0.2">
      <c r="A691" s="8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5"/>
    </row>
    <row r="692" spans="1:14" ht="15" customHeight="1" x14ac:dyDescent="0.2">
      <c r="A692" s="8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5"/>
    </row>
    <row r="693" spans="1:14" ht="15" customHeight="1" x14ac:dyDescent="0.2">
      <c r="A693" s="8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5"/>
    </row>
    <row r="694" spans="1:14" ht="15" customHeight="1" x14ac:dyDescent="0.2">
      <c r="A694" s="8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5"/>
    </row>
    <row r="695" spans="1:14" ht="15" customHeight="1" x14ac:dyDescent="0.2">
      <c r="A695" s="8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5"/>
    </row>
    <row r="696" spans="1:14" ht="15" customHeight="1" x14ac:dyDescent="0.2">
      <c r="A696" s="8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5"/>
    </row>
    <row r="697" spans="1:14" ht="15" customHeight="1" x14ac:dyDescent="0.2">
      <c r="A697" s="8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5"/>
    </row>
    <row r="698" spans="1:14" ht="15" customHeight="1" x14ac:dyDescent="0.2">
      <c r="A698" s="8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5"/>
    </row>
    <row r="699" spans="1:14" ht="15" customHeight="1" x14ac:dyDescent="0.2">
      <c r="A699" s="8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5"/>
    </row>
    <row r="700" spans="1:14" ht="15" customHeight="1" x14ac:dyDescent="0.2">
      <c r="A700" s="8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5"/>
    </row>
    <row r="701" spans="1:14" ht="15" customHeight="1" x14ac:dyDescent="0.2">
      <c r="A701" s="8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5"/>
    </row>
    <row r="702" spans="1:14" ht="15" customHeight="1" x14ac:dyDescent="0.2">
      <c r="A702" s="8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5"/>
    </row>
    <row r="703" spans="1:14" ht="15" customHeight="1" x14ac:dyDescent="0.2">
      <c r="A703" s="8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5"/>
    </row>
    <row r="704" spans="1:14" ht="15" customHeight="1" x14ac:dyDescent="0.2">
      <c r="A704" s="8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5"/>
    </row>
    <row r="705" spans="1:14" ht="15" customHeight="1" x14ac:dyDescent="0.2">
      <c r="A705" s="8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5"/>
    </row>
    <row r="706" spans="1:14" ht="15" customHeight="1" x14ac:dyDescent="0.2">
      <c r="A706" s="8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5"/>
    </row>
    <row r="707" spans="1:14" ht="15" customHeight="1" x14ac:dyDescent="0.2">
      <c r="A707" s="8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5"/>
    </row>
    <row r="708" spans="1:14" ht="15" customHeight="1" x14ac:dyDescent="0.2">
      <c r="A708" s="8"/>
      <c r="B708" s="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5"/>
    </row>
    <row r="709" spans="1:14" ht="15" customHeight="1" x14ac:dyDescent="0.2">
      <c r="A709" s="8"/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5"/>
    </row>
    <row r="710" spans="1:14" ht="15" customHeight="1" x14ac:dyDescent="0.2">
      <c r="A710" s="8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5"/>
    </row>
    <row r="711" spans="1:14" ht="15" customHeight="1" x14ac:dyDescent="0.2">
      <c r="A711" s="8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5"/>
    </row>
    <row r="712" spans="1:14" ht="15" customHeight="1" x14ac:dyDescent="0.2">
      <c r="A712" s="8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5"/>
    </row>
    <row r="713" spans="1:14" ht="15" customHeight="1" x14ac:dyDescent="0.2">
      <c r="A713" s="8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5"/>
    </row>
    <row r="714" spans="1:14" ht="15" customHeight="1" x14ac:dyDescent="0.2">
      <c r="A714" s="8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5"/>
    </row>
    <row r="715" spans="1:14" ht="15" customHeight="1" x14ac:dyDescent="0.2">
      <c r="A715" s="8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5"/>
    </row>
    <row r="716" spans="1:14" ht="15" customHeight="1" x14ac:dyDescent="0.2">
      <c r="A716" s="8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5"/>
    </row>
    <row r="717" spans="1:14" ht="15" customHeight="1" x14ac:dyDescent="0.2">
      <c r="A717" s="8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5"/>
    </row>
    <row r="718" spans="1:14" ht="15" customHeight="1" x14ac:dyDescent="0.2">
      <c r="A718" s="8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5"/>
    </row>
    <row r="719" spans="1:14" ht="15" customHeight="1" x14ac:dyDescent="0.2">
      <c r="A719" s="8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5"/>
    </row>
    <row r="720" spans="1:14" ht="15" customHeight="1" x14ac:dyDescent="0.2">
      <c r="A720" s="8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5"/>
    </row>
    <row r="721" spans="1:14" ht="15" customHeight="1" x14ac:dyDescent="0.2">
      <c r="A721" s="8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5"/>
    </row>
    <row r="722" spans="1:14" ht="15" customHeight="1" x14ac:dyDescent="0.2">
      <c r="A722" s="8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5"/>
    </row>
    <row r="723" spans="1:14" ht="15" customHeight="1" x14ac:dyDescent="0.2">
      <c r="A723" s="8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5"/>
    </row>
    <row r="724" spans="1:14" ht="15" customHeight="1" x14ac:dyDescent="0.2">
      <c r="A724" s="8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5"/>
    </row>
    <row r="725" spans="1:14" ht="15" customHeight="1" x14ac:dyDescent="0.2">
      <c r="A725" s="8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5"/>
    </row>
    <row r="726" spans="1:14" ht="15" customHeight="1" x14ac:dyDescent="0.2">
      <c r="A726" s="8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5"/>
    </row>
    <row r="727" spans="1:14" ht="15" customHeight="1" x14ac:dyDescent="0.2">
      <c r="A727" s="8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5"/>
    </row>
    <row r="728" spans="1:14" ht="15" customHeight="1" x14ac:dyDescent="0.2">
      <c r="A728" s="8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5"/>
    </row>
    <row r="729" spans="1:14" ht="15" customHeight="1" x14ac:dyDescent="0.2">
      <c r="A729" s="8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5"/>
    </row>
    <row r="730" spans="1:14" ht="15" customHeight="1" x14ac:dyDescent="0.2">
      <c r="A730" s="8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5"/>
    </row>
    <row r="731" spans="1:14" ht="15" customHeight="1" x14ac:dyDescent="0.2">
      <c r="A731" s="8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5"/>
    </row>
    <row r="732" spans="1:14" ht="15" customHeight="1" x14ac:dyDescent="0.2">
      <c r="A732" s="8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5"/>
    </row>
    <row r="733" spans="1:14" ht="15" customHeight="1" x14ac:dyDescent="0.2">
      <c r="A733" s="8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5"/>
    </row>
    <row r="734" spans="1:14" ht="15" customHeight="1" x14ac:dyDescent="0.2">
      <c r="A734" s="8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5"/>
    </row>
    <row r="735" spans="1:14" ht="15" customHeight="1" x14ac:dyDescent="0.2">
      <c r="A735" s="8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5"/>
    </row>
    <row r="736" spans="1:14" ht="15" customHeight="1" x14ac:dyDescent="0.2">
      <c r="A736" s="8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5"/>
    </row>
    <row r="737" spans="1:14" ht="15" customHeight="1" x14ac:dyDescent="0.2">
      <c r="A737" s="8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5"/>
    </row>
    <row r="738" spans="1:14" ht="15" customHeight="1" x14ac:dyDescent="0.2">
      <c r="A738" s="8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5"/>
    </row>
    <row r="739" spans="1:14" ht="15" customHeight="1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5"/>
    </row>
    <row r="740" spans="1:14" ht="15" customHeight="1" x14ac:dyDescent="0.2">
      <c r="A740" s="8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5"/>
    </row>
    <row r="741" spans="1:14" ht="15" customHeight="1" x14ac:dyDescent="0.2">
      <c r="A741" s="8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5"/>
    </row>
    <row r="742" spans="1:14" ht="15" customHeight="1" x14ac:dyDescent="0.2">
      <c r="A742" s="8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5"/>
    </row>
    <row r="743" spans="1:14" ht="15" customHeight="1" x14ac:dyDescent="0.2">
      <c r="A743" s="8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5"/>
    </row>
    <row r="744" spans="1:14" ht="15" customHeight="1" x14ac:dyDescent="0.2">
      <c r="A744" s="8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5"/>
    </row>
    <row r="745" spans="1:14" ht="15" customHeight="1" x14ac:dyDescent="0.2">
      <c r="A745" s="8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5"/>
    </row>
    <row r="746" spans="1:14" ht="15" customHeight="1" x14ac:dyDescent="0.2">
      <c r="A746" s="8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5"/>
    </row>
    <row r="747" spans="1:14" ht="15" customHeight="1" x14ac:dyDescent="0.2">
      <c r="A747" s="8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5"/>
    </row>
    <row r="748" spans="1:14" ht="15" customHeight="1" x14ac:dyDescent="0.2">
      <c r="A748" s="8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5"/>
    </row>
    <row r="749" spans="1:14" ht="15" customHeight="1" x14ac:dyDescent="0.2">
      <c r="A749" s="8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5"/>
    </row>
    <row r="750" spans="1:14" ht="15" customHeight="1" x14ac:dyDescent="0.2">
      <c r="A750" s="8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5"/>
    </row>
    <row r="751" spans="1:14" ht="15" customHeight="1" x14ac:dyDescent="0.2">
      <c r="A751" s="8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5"/>
    </row>
    <row r="752" spans="1:14" ht="15" customHeight="1" x14ac:dyDescent="0.2">
      <c r="A752" s="8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5"/>
    </row>
    <row r="753" spans="1:14" ht="15" customHeight="1" x14ac:dyDescent="0.2">
      <c r="A753" s="8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5"/>
    </row>
    <row r="754" spans="1:14" ht="15" customHeight="1" x14ac:dyDescent="0.2">
      <c r="A754" s="8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5"/>
    </row>
    <row r="755" spans="1:14" ht="15" customHeight="1" x14ac:dyDescent="0.2">
      <c r="A755" s="8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5"/>
    </row>
    <row r="756" spans="1:14" ht="15" customHeight="1" x14ac:dyDescent="0.2">
      <c r="A756" s="8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5"/>
    </row>
    <row r="757" spans="1:14" ht="15" customHeight="1" x14ac:dyDescent="0.2">
      <c r="A757" s="8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5"/>
    </row>
    <row r="758" spans="1:14" ht="15" customHeight="1" x14ac:dyDescent="0.2">
      <c r="A758" s="8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5"/>
    </row>
    <row r="759" spans="1:14" ht="15" customHeight="1" x14ac:dyDescent="0.2">
      <c r="A759" s="8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5"/>
    </row>
    <row r="760" spans="1:14" ht="15" customHeight="1" x14ac:dyDescent="0.2">
      <c r="A760" s="8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5"/>
    </row>
    <row r="761" spans="1:14" ht="15" customHeight="1" x14ac:dyDescent="0.2">
      <c r="A761" s="8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5"/>
    </row>
    <row r="762" spans="1:14" ht="15" customHeight="1" x14ac:dyDescent="0.2">
      <c r="A762" s="8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5"/>
    </row>
    <row r="763" spans="1:14" ht="15" customHeight="1" x14ac:dyDescent="0.2">
      <c r="A763" s="8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5"/>
    </row>
    <row r="764" spans="1:14" ht="15" customHeight="1" x14ac:dyDescent="0.2">
      <c r="A764" s="8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5"/>
    </row>
    <row r="765" spans="1:14" ht="15" customHeight="1" x14ac:dyDescent="0.2">
      <c r="A765" s="8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5"/>
    </row>
    <row r="766" spans="1:14" ht="15" customHeight="1" x14ac:dyDescent="0.2">
      <c r="A766" s="8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5"/>
    </row>
    <row r="767" spans="1:14" ht="15" customHeight="1" x14ac:dyDescent="0.2">
      <c r="A767" s="8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5"/>
    </row>
    <row r="768" spans="1:14" ht="15" customHeight="1" x14ac:dyDescent="0.2">
      <c r="A768" s="8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5"/>
    </row>
    <row r="769" spans="1:14" ht="15" customHeight="1" x14ac:dyDescent="0.2">
      <c r="A769" s="8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5"/>
    </row>
    <row r="770" spans="1:14" ht="15" customHeight="1" x14ac:dyDescent="0.2">
      <c r="A770" s="8"/>
      <c r="B770" s="7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5"/>
    </row>
    <row r="771" spans="1:14" ht="15" customHeight="1" x14ac:dyDescent="0.2">
      <c r="A771" s="8"/>
      <c r="B771" s="7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5"/>
    </row>
    <row r="772" spans="1:14" ht="15" customHeight="1" x14ac:dyDescent="0.2">
      <c r="A772" s="8"/>
      <c r="B772" s="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5"/>
    </row>
    <row r="773" spans="1:14" ht="15" customHeight="1" x14ac:dyDescent="0.2">
      <c r="A773" s="8"/>
      <c r="B773" s="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5"/>
    </row>
    <row r="774" spans="1:14" ht="15" customHeight="1" x14ac:dyDescent="0.2">
      <c r="A774" s="8"/>
      <c r="B774" s="7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5"/>
    </row>
    <row r="775" spans="1:14" ht="15" customHeight="1" x14ac:dyDescent="0.2">
      <c r="A775" s="8"/>
      <c r="B775" s="7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5"/>
    </row>
    <row r="776" spans="1:14" ht="15" customHeight="1" x14ac:dyDescent="0.2">
      <c r="A776" s="8"/>
      <c r="B776" s="7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5"/>
    </row>
    <row r="777" spans="1:14" ht="15" customHeight="1" x14ac:dyDescent="0.2">
      <c r="A777" s="8"/>
      <c r="B777" s="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5"/>
    </row>
    <row r="778" spans="1:14" ht="15" customHeight="1" x14ac:dyDescent="0.2">
      <c r="A778" s="8"/>
      <c r="B778" s="7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5"/>
    </row>
    <row r="779" spans="1:14" ht="15" customHeight="1" x14ac:dyDescent="0.2">
      <c r="A779" s="8"/>
      <c r="B779" s="7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5"/>
    </row>
    <row r="780" spans="1:14" ht="15" customHeight="1" x14ac:dyDescent="0.2">
      <c r="A780" s="8"/>
      <c r="B780" s="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5"/>
    </row>
    <row r="781" spans="1:14" ht="15" customHeight="1" x14ac:dyDescent="0.2">
      <c r="A781" s="8"/>
      <c r="B781" s="7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5"/>
    </row>
    <row r="782" spans="1:14" ht="15" customHeight="1" x14ac:dyDescent="0.2">
      <c r="A782" s="8"/>
      <c r="B782" s="7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5"/>
    </row>
    <row r="783" spans="1:14" ht="15" customHeight="1" x14ac:dyDescent="0.2">
      <c r="A783" s="8"/>
      <c r="B783" s="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5"/>
    </row>
    <row r="784" spans="1:14" ht="15" customHeight="1" x14ac:dyDescent="0.2">
      <c r="A784" s="8"/>
      <c r="B784" s="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5"/>
    </row>
    <row r="785" spans="1:14" ht="15" customHeight="1" x14ac:dyDescent="0.2">
      <c r="A785" s="8"/>
      <c r="B785" s="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5"/>
    </row>
    <row r="786" spans="1:14" ht="15" customHeight="1" x14ac:dyDescent="0.2">
      <c r="A786" s="8"/>
      <c r="B786" s="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5"/>
    </row>
    <row r="787" spans="1:14" ht="15" customHeight="1" x14ac:dyDescent="0.2">
      <c r="A787" s="8"/>
      <c r="B787" s="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5"/>
    </row>
    <row r="788" spans="1:14" ht="15" customHeight="1" x14ac:dyDescent="0.2">
      <c r="A788" s="8"/>
      <c r="B788" s="7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5"/>
    </row>
    <row r="789" spans="1:14" ht="15" customHeight="1" x14ac:dyDescent="0.2">
      <c r="A789" s="8"/>
      <c r="B789" s="7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5"/>
    </row>
    <row r="790" spans="1:14" ht="15" customHeight="1" x14ac:dyDescent="0.2">
      <c r="A790" s="8"/>
      <c r="B790" s="7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5"/>
    </row>
    <row r="791" spans="1:14" ht="15" customHeight="1" x14ac:dyDescent="0.2">
      <c r="A791" s="8"/>
      <c r="B791" s="7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5"/>
    </row>
    <row r="792" spans="1:14" ht="15" customHeight="1" x14ac:dyDescent="0.2">
      <c r="A792" s="8"/>
      <c r="B792" s="7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5"/>
    </row>
    <row r="793" spans="1:14" ht="15" customHeight="1" x14ac:dyDescent="0.2">
      <c r="A793" s="8"/>
      <c r="B793" s="7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5"/>
    </row>
    <row r="794" spans="1:14" ht="15" customHeight="1" x14ac:dyDescent="0.2">
      <c r="A794" s="8"/>
      <c r="B794" s="7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5"/>
    </row>
    <row r="795" spans="1:14" ht="15" customHeight="1" x14ac:dyDescent="0.2">
      <c r="A795" s="8"/>
      <c r="B795" s="7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5"/>
    </row>
    <row r="796" spans="1:14" ht="15" customHeight="1" x14ac:dyDescent="0.2">
      <c r="A796" s="8"/>
      <c r="B796" s="7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5"/>
    </row>
    <row r="797" spans="1:14" ht="15" customHeight="1" x14ac:dyDescent="0.2">
      <c r="A797" s="8"/>
      <c r="B797" s="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5"/>
    </row>
    <row r="798" spans="1:14" ht="15" customHeight="1" x14ac:dyDescent="0.2">
      <c r="A798" s="8"/>
      <c r="B798" s="7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5"/>
    </row>
    <row r="799" spans="1:14" ht="15" customHeight="1" x14ac:dyDescent="0.2">
      <c r="A799" s="8"/>
      <c r="B799" s="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5"/>
    </row>
    <row r="800" spans="1:14" ht="15" customHeight="1" x14ac:dyDescent="0.2">
      <c r="A800" s="8"/>
      <c r="B800" s="7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5"/>
    </row>
    <row r="801" spans="1:14" ht="15" customHeight="1" x14ac:dyDescent="0.2">
      <c r="A801" s="8"/>
      <c r="B801" s="7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5"/>
    </row>
    <row r="802" spans="1:14" ht="15" customHeight="1" x14ac:dyDescent="0.2">
      <c r="A802" s="8"/>
      <c r="B802" s="7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5"/>
    </row>
    <row r="803" spans="1:14" ht="15" customHeight="1" x14ac:dyDescent="0.2">
      <c r="A803" s="8"/>
      <c r="B803" s="7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5"/>
    </row>
    <row r="804" spans="1:14" ht="15" customHeight="1" x14ac:dyDescent="0.2">
      <c r="A804" s="8"/>
      <c r="B804" s="7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5"/>
    </row>
    <row r="805" spans="1:14" ht="15" customHeight="1" x14ac:dyDescent="0.2">
      <c r="A805" s="8"/>
      <c r="B805" s="7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5"/>
    </row>
    <row r="806" spans="1:14" ht="15" customHeight="1" x14ac:dyDescent="0.2">
      <c r="A806" s="8"/>
      <c r="B806" s="7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5"/>
    </row>
    <row r="807" spans="1:14" ht="15" customHeight="1" x14ac:dyDescent="0.2">
      <c r="A807" s="8"/>
      <c r="B807" s="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5"/>
    </row>
    <row r="808" spans="1:14" ht="15" customHeight="1" x14ac:dyDescent="0.2">
      <c r="A808" s="8"/>
      <c r="B808" s="7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5"/>
    </row>
    <row r="809" spans="1:14" ht="15" customHeight="1" x14ac:dyDescent="0.2">
      <c r="A809" s="8"/>
      <c r="B809" s="7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5"/>
    </row>
    <row r="810" spans="1:14" ht="15" customHeight="1" x14ac:dyDescent="0.2">
      <c r="A810" s="8"/>
      <c r="B810" s="7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5"/>
    </row>
    <row r="811" spans="1:14" ht="15" customHeight="1" x14ac:dyDescent="0.2">
      <c r="A811" s="8"/>
      <c r="B811" s="7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5"/>
    </row>
    <row r="812" spans="1:14" ht="15" customHeight="1" x14ac:dyDescent="0.2">
      <c r="A812" s="8"/>
      <c r="B812" s="7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5"/>
    </row>
    <row r="813" spans="1:14" ht="15" customHeight="1" x14ac:dyDescent="0.2">
      <c r="A813" s="8"/>
      <c r="B813" s="7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5"/>
    </row>
    <row r="814" spans="1:14" ht="15" customHeight="1" x14ac:dyDescent="0.2">
      <c r="A814" s="8"/>
      <c r="B814" s="7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5"/>
    </row>
    <row r="815" spans="1:14" ht="15" customHeight="1" x14ac:dyDescent="0.2">
      <c r="A815" s="8"/>
      <c r="B815" s="7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5"/>
    </row>
    <row r="816" spans="1:14" ht="15" customHeight="1" x14ac:dyDescent="0.2">
      <c r="A816" s="8"/>
      <c r="B816" s="7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5"/>
    </row>
    <row r="817" spans="1:14" ht="15" customHeight="1" x14ac:dyDescent="0.2">
      <c r="A817" s="8"/>
      <c r="B817" s="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5"/>
    </row>
    <row r="818" spans="1:14" ht="15" customHeight="1" x14ac:dyDescent="0.2">
      <c r="A818" s="8"/>
      <c r="B818" s="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5"/>
    </row>
    <row r="819" spans="1:14" ht="15" customHeight="1" x14ac:dyDescent="0.2">
      <c r="A819" s="8"/>
      <c r="B819" s="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5"/>
    </row>
    <row r="820" spans="1:14" ht="15" customHeight="1" x14ac:dyDescent="0.2">
      <c r="A820" s="8"/>
      <c r="B820" s="7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5"/>
    </row>
    <row r="821" spans="1:14" ht="15" customHeight="1" x14ac:dyDescent="0.2">
      <c r="A821" s="8"/>
      <c r="B821" s="7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5"/>
    </row>
    <row r="822" spans="1:14" ht="15" customHeight="1" x14ac:dyDescent="0.2">
      <c r="A822" s="8"/>
      <c r="B822" s="7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5"/>
    </row>
    <row r="823" spans="1:14" ht="15" customHeight="1" x14ac:dyDescent="0.2">
      <c r="A823" s="8"/>
      <c r="B823" s="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5"/>
    </row>
    <row r="824" spans="1:14" ht="15" customHeight="1" x14ac:dyDescent="0.2">
      <c r="A824" s="8"/>
      <c r="B824" s="7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5"/>
    </row>
    <row r="825" spans="1:14" ht="15" customHeight="1" x14ac:dyDescent="0.2">
      <c r="A825" s="8"/>
      <c r="B825" s="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5"/>
    </row>
    <row r="826" spans="1:14" ht="15" customHeight="1" x14ac:dyDescent="0.2">
      <c r="A826" s="8"/>
      <c r="B826" s="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5"/>
    </row>
    <row r="827" spans="1:14" ht="15" customHeight="1" x14ac:dyDescent="0.2">
      <c r="A827" s="8"/>
      <c r="B827" s="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5"/>
    </row>
    <row r="828" spans="1:14" ht="15" customHeight="1" x14ac:dyDescent="0.2">
      <c r="A828" s="8"/>
      <c r="B828" s="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5"/>
    </row>
    <row r="829" spans="1:14" ht="15" customHeight="1" x14ac:dyDescent="0.2">
      <c r="A829" s="8"/>
      <c r="B829" s="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5"/>
    </row>
    <row r="830" spans="1:14" ht="15" customHeight="1" x14ac:dyDescent="0.2">
      <c r="A830" s="8"/>
      <c r="B830" s="7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5"/>
    </row>
    <row r="831" spans="1:14" ht="15" customHeight="1" x14ac:dyDescent="0.2">
      <c r="A831" s="8"/>
      <c r="B831" s="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5"/>
    </row>
    <row r="832" spans="1:14" ht="15" customHeight="1" x14ac:dyDescent="0.2">
      <c r="A832" s="8"/>
      <c r="B832" s="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5"/>
    </row>
    <row r="833" spans="1:14" ht="15" customHeight="1" x14ac:dyDescent="0.2">
      <c r="A833" s="8"/>
      <c r="B833" s="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5"/>
    </row>
    <row r="834" spans="1:14" ht="15" customHeight="1" x14ac:dyDescent="0.2">
      <c r="A834" s="8"/>
      <c r="B834" s="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5"/>
    </row>
    <row r="835" spans="1:14" ht="15" customHeight="1" x14ac:dyDescent="0.2">
      <c r="A835" s="8"/>
      <c r="B835" s="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5"/>
    </row>
    <row r="836" spans="1:14" ht="15" customHeight="1" x14ac:dyDescent="0.2">
      <c r="A836" s="8"/>
      <c r="B836" s="7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5"/>
    </row>
    <row r="837" spans="1:14" ht="15" customHeight="1" x14ac:dyDescent="0.2">
      <c r="A837" s="8"/>
      <c r="B837" s="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5"/>
    </row>
    <row r="838" spans="1:14" ht="15" customHeight="1" x14ac:dyDescent="0.2">
      <c r="A838" s="8"/>
      <c r="B838" s="7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5"/>
    </row>
    <row r="839" spans="1:14" ht="15" customHeight="1" x14ac:dyDescent="0.2">
      <c r="A839" s="8"/>
      <c r="B839" s="7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5"/>
    </row>
    <row r="840" spans="1:14" ht="15" customHeight="1" x14ac:dyDescent="0.2">
      <c r="A840" s="8"/>
      <c r="B840" s="7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5"/>
    </row>
    <row r="841" spans="1:14" ht="15" customHeight="1" x14ac:dyDescent="0.2">
      <c r="A841" s="8"/>
      <c r="B841" s="7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5"/>
    </row>
    <row r="842" spans="1:14" ht="15" customHeight="1" x14ac:dyDescent="0.2">
      <c r="A842" s="8"/>
      <c r="B842" s="7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5"/>
    </row>
    <row r="843" spans="1:14" ht="15" customHeight="1" x14ac:dyDescent="0.2">
      <c r="A843" s="8"/>
      <c r="B843" s="7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5"/>
    </row>
    <row r="844" spans="1:14" ht="15" customHeight="1" x14ac:dyDescent="0.2">
      <c r="A844" s="8"/>
      <c r="B844" s="7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5"/>
    </row>
    <row r="845" spans="1:14" ht="15" customHeight="1" x14ac:dyDescent="0.2">
      <c r="A845" s="8"/>
      <c r="B845" s="7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5"/>
    </row>
    <row r="846" spans="1:14" ht="15" customHeight="1" x14ac:dyDescent="0.2">
      <c r="A846" s="8"/>
      <c r="B846" s="7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5"/>
    </row>
    <row r="847" spans="1:14" ht="15" customHeight="1" x14ac:dyDescent="0.2">
      <c r="A847" s="8"/>
      <c r="B847" s="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5"/>
    </row>
    <row r="848" spans="1:14" ht="15" customHeight="1" x14ac:dyDescent="0.2">
      <c r="A848" s="8"/>
      <c r="B848" s="7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5"/>
    </row>
    <row r="849" spans="1:14" ht="15" customHeight="1" x14ac:dyDescent="0.2">
      <c r="A849" s="8"/>
      <c r="B849" s="7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5"/>
    </row>
    <row r="850" spans="1:14" ht="15" customHeight="1" x14ac:dyDescent="0.2">
      <c r="A850" s="8"/>
      <c r="B850" s="7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5"/>
    </row>
    <row r="851" spans="1:14" ht="15" customHeight="1" x14ac:dyDescent="0.2">
      <c r="A851" s="8"/>
      <c r="B851" s="7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5"/>
    </row>
    <row r="852" spans="1:14" ht="15" customHeight="1" x14ac:dyDescent="0.2">
      <c r="A852" s="8"/>
      <c r="B852" s="7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5"/>
    </row>
    <row r="853" spans="1:14" ht="15" customHeight="1" x14ac:dyDescent="0.2">
      <c r="A853" s="8"/>
      <c r="B853" s="7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5"/>
    </row>
    <row r="854" spans="1:14" ht="15" customHeight="1" x14ac:dyDescent="0.2">
      <c r="A854" s="8"/>
      <c r="B854" s="7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5"/>
    </row>
    <row r="855" spans="1:14" ht="15" customHeight="1" x14ac:dyDescent="0.2">
      <c r="A855" s="8"/>
      <c r="B855" s="7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5"/>
    </row>
    <row r="856" spans="1:14" ht="15" customHeight="1" x14ac:dyDescent="0.2">
      <c r="A856" s="8"/>
      <c r="B856" s="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5"/>
    </row>
    <row r="857" spans="1:14" ht="15" customHeight="1" x14ac:dyDescent="0.2">
      <c r="A857" s="8"/>
      <c r="B857" s="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5"/>
    </row>
    <row r="858" spans="1:14" ht="15" customHeight="1" x14ac:dyDescent="0.2">
      <c r="A858" s="8"/>
      <c r="B858" s="7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5"/>
    </row>
    <row r="859" spans="1:14" ht="15" customHeight="1" x14ac:dyDescent="0.2">
      <c r="A859" s="8"/>
      <c r="B859" s="7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5"/>
    </row>
    <row r="860" spans="1:14" ht="15" customHeight="1" x14ac:dyDescent="0.2">
      <c r="A860" s="8"/>
      <c r="B860" s="7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5"/>
    </row>
    <row r="861" spans="1:14" ht="15" customHeight="1" x14ac:dyDescent="0.2">
      <c r="A861" s="8"/>
      <c r="B861" s="7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5"/>
    </row>
    <row r="862" spans="1:14" ht="15" customHeight="1" x14ac:dyDescent="0.2">
      <c r="A862" s="8"/>
      <c r="B862" s="7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5"/>
    </row>
    <row r="863" spans="1:14" ht="15" customHeight="1" x14ac:dyDescent="0.2">
      <c r="A863" s="8"/>
      <c r="B863" s="7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5"/>
    </row>
    <row r="864" spans="1:14" ht="15" customHeight="1" x14ac:dyDescent="0.2">
      <c r="A864" s="8"/>
      <c r="B864" s="7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5"/>
    </row>
    <row r="865" spans="1:14" ht="15" customHeight="1" x14ac:dyDescent="0.2">
      <c r="A865" s="8"/>
      <c r="B865" s="7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5"/>
    </row>
    <row r="866" spans="1:14" ht="15" customHeight="1" x14ac:dyDescent="0.2">
      <c r="A866" s="8"/>
      <c r="B866" s="7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5"/>
    </row>
    <row r="867" spans="1:14" ht="15" customHeight="1" x14ac:dyDescent="0.2">
      <c r="A867" s="8"/>
      <c r="B867" s="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5"/>
    </row>
    <row r="868" spans="1:14" ht="15" customHeight="1" x14ac:dyDescent="0.2">
      <c r="A868" s="8"/>
      <c r="B868" s="7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5"/>
    </row>
    <row r="869" spans="1:14" ht="15" customHeight="1" x14ac:dyDescent="0.2">
      <c r="A869" s="8"/>
      <c r="B869" s="7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5"/>
    </row>
    <row r="870" spans="1:14" ht="15" customHeight="1" x14ac:dyDescent="0.2">
      <c r="A870" s="8"/>
      <c r="B870" s="7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5"/>
    </row>
    <row r="871" spans="1:14" ht="15" customHeight="1" x14ac:dyDescent="0.2">
      <c r="A871" s="8"/>
      <c r="B871" s="7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5"/>
    </row>
    <row r="872" spans="1:14" ht="15" customHeight="1" x14ac:dyDescent="0.2">
      <c r="A872" s="8"/>
      <c r="B872" s="7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5"/>
    </row>
    <row r="873" spans="1:14" ht="15" customHeight="1" x14ac:dyDescent="0.2">
      <c r="A873" s="8"/>
      <c r="B873" s="7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5"/>
    </row>
    <row r="874" spans="1:14" ht="15" customHeight="1" x14ac:dyDescent="0.2">
      <c r="A874" s="8"/>
      <c r="B874" s="7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5"/>
    </row>
    <row r="875" spans="1:14" ht="15" customHeight="1" x14ac:dyDescent="0.2">
      <c r="A875" s="8"/>
      <c r="B875" s="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5"/>
    </row>
    <row r="876" spans="1:14" ht="15" customHeight="1" x14ac:dyDescent="0.2">
      <c r="A876" s="8"/>
      <c r="B876" s="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5"/>
    </row>
    <row r="877" spans="1:14" ht="15" customHeight="1" x14ac:dyDescent="0.2">
      <c r="A877" s="8"/>
      <c r="B877" s="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5"/>
    </row>
    <row r="878" spans="1:14" ht="15" customHeight="1" x14ac:dyDescent="0.2">
      <c r="A878" s="8"/>
      <c r="B878" s="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5"/>
    </row>
    <row r="879" spans="1:14" ht="15" customHeight="1" x14ac:dyDescent="0.2">
      <c r="A879" s="8"/>
      <c r="B879" s="7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5"/>
    </row>
    <row r="880" spans="1:14" ht="15" customHeight="1" x14ac:dyDescent="0.2">
      <c r="A880" s="8"/>
      <c r="B880" s="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5"/>
    </row>
    <row r="881" spans="1:14" ht="15" customHeight="1" x14ac:dyDescent="0.2">
      <c r="A881" s="8"/>
      <c r="B881" s="7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5"/>
    </row>
    <row r="882" spans="1:14" ht="15" customHeight="1" x14ac:dyDescent="0.2">
      <c r="A882" s="8"/>
      <c r="B882" s="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5"/>
    </row>
    <row r="883" spans="1:14" ht="15" customHeight="1" x14ac:dyDescent="0.2">
      <c r="A883" s="8"/>
      <c r="B883" s="7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5"/>
    </row>
    <row r="884" spans="1:14" ht="15" customHeight="1" x14ac:dyDescent="0.2">
      <c r="A884" s="8"/>
      <c r="B884" s="7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5"/>
    </row>
    <row r="885" spans="1:14" ht="15" customHeight="1" x14ac:dyDescent="0.2">
      <c r="A885" s="8"/>
      <c r="B885" s="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5"/>
    </row>
    <row r="886" spans="1:14" ht="15" customHeight="1" x14ac:dyDescent="0.2">
      <c r="A886" s="8"/>
      <c r="B886" s="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5"/>
    </row>
    <row r="887" spans="1:14" ht="15" customHeight="1" x14ac:dyDescent="0.2">
      <c r="A887" s="8"/>
      <c r="B887" s="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5"/>
    </row>
    <row r="888" spans="1:14" ht="15" customHeight="1" x14ac:dyDescent="0.2">
      <c r="A888" s="8"/>
      <c r="B888" s="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5"/>
    </row>
    <row r="889" spans="1:14" ht="15" customHeight="1" x14ac:dyDescent="0.2">
      <c r="A889" s="8"/>
      <c r="B889" s="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5"/>
    </row>
    <row r="890" spans="1:14" ht="15" customHeight="1" x14ac:dyDescent="0.2">
      <c r="A890" s="8"/>
      <c r="B890" s="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5"/>
    </row>
    <row r="891" spans="1:14" ht="15" customHeight="1" x14ac:dyDescent="0.2">
      <c r="A891" s="8"/>
      <c r="B891" s="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5"/>
    </row>
    <row r="892" spans="1:14" ht="15" customHeight="1" x14ac:dyDescent="0.2">
      <c r="A892" s="8"/>
      <c r="B892" s="7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5"/>
    </row>
    <row r="893" spans="1:14" ht="15" customHeight="1" x14ac:dyDescent="0.2">
      <c r="A893" s="8"/>
      <c r="B893" s="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5"/>
    </row>
    <row r="894" spans="1:14" ht="15" customHeight="1" x14ac:dyDescent="0.2">
      <c r="A894" s="8"/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5"/>
    </row>
    <row r="895" spans="1:14" ht="15" customHeight="1" x14ac:dyDescent="0.2">
      <c r="A895" s="8"/>
      <c r="B895" s="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5"/>
    </row>
    <row r="896" spans="1:14" ht="15" customHeight="1" x14ac:dyDescent="0.2">
      <c r="A896" s="8"/>
      <c r="B896" s="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5"/>
    </row>
    <row r="897" spans="1:14" ht="15" customHeight="1" x14ac:dyDescent="0.2">
      <c r="A897" s="8"/>
      <c r="B897" s="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5"/>
    </row>
    <row r="898" spans="1:14" ht="15" customHeight="1" x14ac:dyDescent="0.2">
      <c r="A898" s="8"/>
      <c r="B898" s="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5"/>
    </row>
    <row r="899" spans="1:14" ht="15" customHeight="1" x14ac:dyDescent="0.2">
      <c r="A899" s="8"/>
      <c r="B899" s="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5"/>
    </row>
    <row r="900" spans="1:14" ht="15" customHeight="1" x14ac:dyDescent="0.2">
      <c r="A900" s="8"/>
      <c r="B900" s="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5"/>
    </row>
    <row r="901" spans="1:14" ht="15" customHeight="1" x14ac:dyDescent="0.2">
      <c r="A901" s="8"/>
      <c r="B901" s="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5"/>
    </row>
    <row r="902" spans="1:14" ht="15" customHeight="1" x14ac:dyDescent="0.2">
      <c r="A902" s="8"/>
      <c r="B902" s="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5"/>
    </row>
    <row r="903" spans="1:14" ht="15" customHeight="1" x14ac:dyDescent="0.2">
      <c r="A903" s="8"/>
      <c r="B903" s="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5"/>
    </row>
    <row r="904" spans="1:14" ht="15" customHeight="1" x14ac:dyDescent="0.2">
      <c r="A904" s="8"/>
      <c r="B904" s="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5"/>
    </row>
    <row r="905" spans="1:14" ht="15" customHeight="1" x14ac:dyDescent="0.2">
      <c r="A905" s="8"/>
      <c r="B905" s="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5"/>
    </row>
    <row r="906" spans="1:14" ht="15" customHeight="1" x14ac:dyDescent="0.2">
      <c r="A906" s="8"/>
      <c r="B906" s="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5"/>
    </row>
    <row r="907" spans="1:14" ht="15" customHeight="1" x14ac:dyDescent="0.2">
      <c r="A907" s="8"/>
      <c r="B907" s="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5"/>
    </row>
    <row r="908" spans="1:14" ht="15" customHeight="1" x14ac:dyDescent="0.2">
      <c r="A908" s="8"/>
      <c r="B908" s="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5"/>
    </row>
    <row r="909" spans="1:14" ht="15" customHeight="1" x14ac:dyDescent="0.2">
      <c r="A909" s="8"/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5"/>
    </row>
    <row r="910" spans="1:14" ht="15" customHeight="1" x14ac:dyDescent="0.2">
      <c r="A910" s="8"/>
      <c r="B910" s="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5"/>
    </row>
    <row r="911" spans="1:14" ht="15" customHeight="1" x14ac:dyDescent="0.2">
      <c r="A911" s="8"/>
      <c r="B911" s="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5"/>
    </row>
    <row r="912" spans="1:14" ht="15" customHeight="1" x14ac:dyDescent="0.2">
      <c r="A912" s="8"/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5"/>
    </row>
    <row r="913" spans="1:14" ht="15" customHeight="1" x14ac:dyDescent="0.2">
      <c r="A913" s="8"/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5"/>
    </row>
    <row r="914" spans="1:14" ht="15" customHeight="1" x14ac:dyDescent="0.2">
      <c r="A914" s="8"/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5"/>
    </row>
    <row r="915" spans="1:14" ht="15" customHeight="1" x14ac:dyDescent="0.2">
      <c r="A915" s="8"/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5"/>
    </row>
    <row r="916" spans="1:14" ht="15" customHeight="1" x14ac:dyDescent="0.2">
      <c r="A916" s="8"/>
      <c r="B916" s="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5"/>
    </row>
    <row r="917" spans="1:14" ht="15" customHeight="1" x14ac:dyDescent="0.2">
      <c r="A917" s="8"/>
      <c r="B917" s="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5"/>
    </row>
    <row r="918" spans="1:14" ht="15" customHeight="1" x14ac:dyDescent="0.2">
      <c r="A918" s="8"/>
      <c r="B918" s="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5"/>
    </row>
    <row r="919" spans="1:14" ht="15" customHeight="1" x14ac:dyDescent="0.2">
      <c r="A919" s="8"/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5"/>
    </row>
    <row r="920" spans="1:14" ht="15" customHeight="1" x14ac:dyDescent="0.2">
      <c r="A920" s="8"/>
      <c r="B920" s="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5"/>
    </row>
    <row r="921" spans="1:14" ht="15" customHeight="1" x14ac:dyDescent="0.2">
      <c r="A921" s="8"/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5"/>
    </row>
    <row r="922" spans="1:14" ht="15" customHeight="1" x14ac:dyDescent="0.2">
      <c r="A922" s="8"/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5"/>
    </row>
    <row r="923" spans="1:14" ht="15" customHeight="1" x14ac:dyDescent="0.2">
      <c r="A923" s="8"/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5"/>
    </row>
    <row r="924" spans="1:14" ht="15" customHeight="1" x14ac:dyDescent="0.2">
      <c r="A924" s="8"/>
      <c r="B924" s="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5"/>
    </row>
    <row r="925" spans="1:14" ht="15" customHeight="1" x14ac:dyDescent="0.2">
      <c r="A925" s="8"/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5"/>
    </row>
    <row r="926" spans="1:14" ht="15" customHeight="1" x14ac:dyDescent="0.2">
      <c r="A926" s="8"/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5"/>
    </row>
    <row r="927" spans="1:14" ht="15" customHeight="1" x14ac:dyDescent="0.2">
      <c r="A927" s="8"/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5"/>
    </row>
    <row r="928" spans="1:14" ht="15" customHeight="1" x14ac:dyDescent="0.2">
      <c r="A928" s="8"/>
      <c r="B928" s="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5"/>
    </row>
    <row r="929" spans="1:14" ht="15" customHeight="1" x14ac:dyDescent="0.2">
      <c r="A929" s="8"/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5"/>
    </row>
    <row r="930" spans="1:14" ht="15" customHeight="1" x14ac:dyDescent="0.2">
      <c r="A930" s="8"/>
      <c r="B930" s="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5"/>
    </row>
    <row r="931" spans="1:14" ht="15" customHeight="1" x14ac:dyDescent="0.2">
      <c r="A931" s="8"/>
      <c r="B931" s="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5"/>
    </row>
    <row r="932" spans="1:14" ht="15" customHeight="1" x14ac:dyDescent="0.2">
      <c r="A932" s="8"/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5"/>
    </row>
    <row r="933" spans="1:14" ht="15" customHeight="1" x14ac:dyDescent="0.2">
      <c r="A933" s="8"/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5"/>
    </row>
    <row r="934" spans="1:14" ht="15" customHeight="1" x14ac:dyDescent="0.2">
      <c r="A934" s="8"/>
      <c r="B934" s="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5"/>
    </row>
    <row r="935" spans="1:14" ht="15" customHeight="1" x14ac:dyDescent="0.2">
      <c r="A935" s="8"/>
      <c r="B935" s="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5"/>
    </row>
    <row r="936" spans="1:14" ht="15" customHeight="1" x14ac:dyDescent="0.2">
      <c r="A936" s="8"/>
      <c r="B936" s="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5"/>
    </row>
    <row r="937" spans="1:14" ht="15" customHeight="1" x14ac:dyDescent="0.2">
      <c r="A937" s="8"/>
      <c r="B937" s="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5"/>
    </row>
    <row r="938" spans="1:14" ht="15" customHeight="1" x14ac:dyDescent="0.2">
      <c r="A938" s="8"/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5"/>
    </row>
    <row r="939" spans="1:14" ht="15" customHeight="1" x14ac:dyDescent="0.2">
      <c r="A939" s="8"/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5"/>
    </row>
    <row r="940" spans="1:14" ht="15" customHeight="1" x14ac:dyDescent="0.2">
      <c r="A940" s="8"/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5"/>
    </row>
    <row r="941" spans="1:14" ht="15" customHeight="1" x14ac:dyDescent="0.2">
      <c r="A941" s="8"/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5"/>
    </row>
    <row r="942" spans="1:14" ht="15" customHeight="1" x14ac:dyDescent="0.2">
      <c r="A942" s="8"/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5"/>
    </row>
    <row r="943" spans="1:14" ht="15" customHeight="1" x14ac:dyDescent="0.2">
      <c r="A943" s="8"/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5"/>
    </row>
    <row r="944" spans="1:14" ht="15" customHeight="1" x14ac:dyDescent="0.2">
      <c r="A944" s="8"/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5"/>
    </row>
    <row r="945" spans="1:14" ht="15" customHeight="1" x14ac:dyDescent="0.2">
      <c r="A945" s="8"/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5"/>
    </row>
    <row r="946" spans="1:14" ht="15" customHeight="1" x14ac:dyDescent="0.2">
      <c r="A946" s="8"/>
      <c r="B946" s="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5"/>
    </row>
    <row r="947" spans="1:14" ht="15" customHeight="1" x14ac:dyDescent="0.2">
      <c r="A947" s="8"/>
      <c r="B947" s="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5"/>
    </row>
    <row r="948" spans="1:14" ht="15" customHeight="1" x14ac:dyDescent="0.2">
      <c r="A948" s="8"/>
      <c r="B948" s="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5"/>
    </row>
    <row r="949" spans="1:14" ht="15" customHeight="1" x14ac:dyDescent="0.2">
      <c r="A949" s="8"/>
      <c r="B949" s="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5"/>
    </row>
    <row r="950" spans="1:14" ht="15" customHeight="1" x14ac:dyDescent="0.2">
      <c r="A950" s="8"/>
      <c r="B950" s="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5"/>
    </row>
    <row r="951" spans="1:14" ht="15" customHeight="1" x14ac:dyDescent="0.2">
      <c r="A951" s="8"/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5"/>
    </row>
    <row r="952" spans="1:14" ht="15" customHeight="1" x14ac:dyDescent="0.2">
      <c r="A952" s="8"/>
      <c r="B952" s="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5"/>
    </row>
    <row r="953" spans="1:14" ht="15" customHeight="1" x14ac:dyDescent="0.2">
      <c r="A953" s="8"/>
      <c r="B953" s="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5"/>
    </row>
    <row r="954" spans="1:14" ht="15" customHeight="1" x14ac:dyDescent="0.2">
      <c r="A954" s="8"/>
      <c r="B954" s="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5"/>
    </row>
    <row r="955" spans="1:14" ht="15" customHeight="1" x14ac:dyDescent="0.2">
      <c r="A955" s="8"/>
      <c r="B955" s="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5"/>
    </row>
    <row r="956" spans="1:14" ht="15" customHeight="1" x14ac:dyDescent="0.2">
      <c r="A956" s="8"/>
      <c r="B956" s="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5"/>
    </row>
    <row r="957" spans="1:14" ht="15" customHeight="1" x14ac:dyDescent="0.2">
      <c r="A957" s="8"/>
      <c r="B957" s="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5"/>
    </row>
    <row r="958" spans="1:14" ht="15" customHeight="1" x14ac:dyDescent="0.2">
      <c r="A958" s="8"/>
      <c r="B958" s="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5"/>
    </row>
    <row r="959" spans="1:14" ht="15" customHeight="1" x14ac:dyDescent="0.2">
      <c r="A959" s="8"/>
      <c r="B959" s="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5"/>
    </row>
    <row r="960" spans="1:14" ht="15" customHeight="1" x14ac:dyDescent="0.2">
      <c r="A960" s="8"/>
      <c r="B960" s="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5"/>
    </row>
    <row r="961" spans="1:14" ht="15" customHeight="1" x14ac:dyDescent="0.2">
      <c r="A961" s="8"/>
      <c r="B961" s="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5"/>
    </row>
    <row r="962" spans="1:14" ht="15" customHeight="1" x14ac:dyDescent="0.2">
      <c r="A962" s="8"/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5"/>
    </row>
    <row r="963" spans="1:14" ht="15" customHeight="1" x14ac:dyDescent="0.2">
      <c r="A963" s="8"/>
      <c r="B963" s="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5"/>
    </row>
    <row r="964" spans="1:14" ht="15" customHeight="1" x14ac:dyDescent="0.2">
      <c r="A964" s="8"/>
      <c r="B964" s="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5"/>
    </row>
    <row r="965" spans="1:14" ht="15" customHeight="1" x14ac:dyDescent="0.2">
      <c r="A965" s="8"/>
      <c r="B965" s="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5"/>
    </row>
    <row r="966" spans="1:14" ht="15" customHeight="1" x14ac:dyDescent="0.2">
      <c r="A966" s="8"/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5"/>
    </row>
    <row r="967" spans="1:14" ht="15" customHeight="1" x14ac:dyDescent="0.2">
      <c r="A967" s="8"/>
      <c r="B967" s="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5"/>
    </row>
    <row r="968" spans="1:14" ht="15" customHeight="1" x14ac:dyDescent="0.2">
      <c r="A968" s="8"/>
      <c r="B968" s="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5"/>
    </row>
    <row r="969" spans="1:14" ht="15" customHeight="1" x14ac:dyDescent="0.2">
      <c r="A969" s="8"/>
      <c r="B969" s="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5"/>
    </row>
    <row r="970" spans="1:14" ht="15" customHeight="1" x14ac:dyDescent="0.2">
      <c r="A970" s="8"/>
      <c r="B970" s="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5"/>
    </row>
    <row r="971" spans="1:14" ht="15" customHeight="1" x14ac:dyDescent="0.2">
      <c r="A971" s="8"/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5"/>
    </row>
    <row r="972" spans="1:14" ht="15" customHeight="1" x14ac:dyDescent="0.2">
      <c r="A972" s="8"/>
      <c r="B972" s="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5"/>
    </row>
    <row r="973" spans="1:14" ht="15" customHeight="1" x14ac:dyDescent="0.2">
      <c r="A973" s="8"/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5"/>
    </row>
    <row r="974" spans="1:14" ht="15" customHeight="1" x14ac:dyDescent="0.2">
      <c r="A974" s="8"/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5"/>
    </row>
    <row r="975" spans="1:14" ht="15" customHeight="1" x14ac:dyDescent="0.2">
      <c r="A975" s="8"/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5"/>
    </row>
    <row r="976" spans="1:14" ht="15" customHeight="1" x14ac:dyDescent="0.2">
      <c r="A976" s="8"/>
      <c r="B976" s="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5"/>
    </row>
    <row r="977" spans="1:14" ht="15" customHeight="1" x14ac:dyDescent="0.2">
      <c r="A977" s="8"/>
      <c r="B977" s="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5"/>
    </row>
    <row r="978" spans="1:14" ht="15" customHeight="1" x14ac:dyDescent="0.2">
      <c r="A978" s="8"/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5"/>
    </row>
    <row r="979" spans="1:14" ht="15" customHeight="1" x14ac:dyDescent="0.2">
      <c r="A979" s="8"/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5"/>
    </row>
    <row r="980" spans="1:14" ht="15" customHeight="1" x14ac:dyDescent="0.2">
      <c r="A980" s="8"/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5"/>
    </row>
    <row r="981" spans="1:14" ht="15" customHeight="1" x14ac:dyDescent="0.2">
      <c r="A981" s="8"/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5"/>
    </row>
    <row r="982" spans="1:14" ht="15" customHeight="1" x14ac:dyDescent="0.2">
      <c r="A982" s="8"/>
      <c r="B982" s="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5"/>
    </row>
    <row r="983" spans="1:14" ht="15" customHeight="1" x14ac:dyDescent="0.2">
      <c r="A983" s="8"/>
      <c r="B983" s="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5"/>
    </row>
    <row r="984" spans="1:14" ht="15" customHeight="1" x14ac:dyDescent="0.2">
      <c r="A984" s="8"/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5"/>
    </row>
    <row r="985" spans="1:14" ht="15" customHeight="1" x14ac:dyDescent="0.2">
      <c r="A985" s="8"/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5"/>
    </row>
    <row r="986" spans="1:14" ht="15" customHeight="1" x14ac:dyDescent="0.2">
      <c r="A986" s="8"/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5"/>
    </row>
    <row r="987" spans="1:14" ht="15" customHeight="1" x14ac:dyDescent="0.2">
      <c r="A987" s="8"/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5"/>
    </row>
    <row r="988" spans="1:14" ht="15" customHeight="1" x14ac:dyDescent="0.2">
      <c r="A988" s="8"/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5"/>
    </row>
    <row r="989" spans="1:14" ht="15" customHeight="1" x14ac:dyDescent="0.2">
      <c r="A989" s="8"/>
      <c r="B989" s="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5"/>
    </row>
    <row r="990" spans="1:14" ht="15" customHeight="1" x14ac:dyDescent="0.2">
      <c r="A990" s="8"/>
      <c r="B990" s="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5"/>
    </row>
    <row r="991" spans="1:14" ht="15" customHeight="1" x14ac:dyDescent="0.2">
      <c r="A991" s="8"/>
      <c r="B991" s="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5"/>
    </row>
    <row r="992" spans="1:14" ht="15" customHeight="1" x14ac:dyDescent="0.2">
      <c r="A992" s="8"/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5"/>
    </row>
    <row r="993" spans="1:14" ht="15" customHeight="1" x14ac:dyDescent="0.2">
      <c r="A993" s="8"/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5"/>
    </row>
    <row r="994" spans="1:14" ht="15" customHeight="1" x14ac:dyDescent="0.2">
      <c r="A994" s="8"/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5"/>
    </row>
    <row r="995" spans="1:14" ht="15" customHeight="1" x14ac:dyDescent="0.2">
      <c r="A995" s="8"/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5"/>
    </row>
    <row r="996" spans="1:14" ht="15" customHeight="1" x14ac:dyDescent="0.2">
      <c r="A996" s="8"/>
      <c r="B996" s="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5"/>
    </row>
    <row r="997" spans="1:14" ht="15" customHeight="1" x14ac:dyDescent="0.2">
      <c r="A997" s="8"/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5"/>
    </row>
    <row r="998" spans="1:14" ht="15" customHeight="1" x14ac:dyDescent="0.2">
      <c r="A998" s="8"/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5"/>
    </row>
    <row r="999" spans="1:14" ht="15" customHeight="1" x14ac:dyDescent="0.2">
      <c r="A999" s="8"/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5"/>
    </row>
    <row r="1000" spans="1:14" ht="15" customHeight="1" x14ac:dyDescent="0.2">
      <c r="A1000" s="8"/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5"/>
    </row>
    <row r="1001" spans="1:14" ht="15" customHeight="1" x14ac:dyDescent="0.2">
      <c r="A1001" s="8"/>
      <c r="B1001" s="7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5"/>
    </row>
    <row r="1002" spans="1:14" ht="15" customHeight="1" x14ac:dyDescent="0.2">
      <c r="A1002" s="8"/>
      <c r="B1002" s="7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5"/>
    </row>
    <row r="1003" spans="1:14" ht="15" customHeight="1" x14ac:dyDescent="0.2">
      <c r="A1003" s="8"/>
      <c r="B1003" s="7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5"/>
    </row>
    <row r="1004" spans="1:14" ht="15" customHeight="1" x14ac:dyDescent="0.2">
      <c r="A1004" s="8"/>
      <c r="B1004" s="7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5"/>
    </row>
    <row r="1005" spans="1:14" ht="15" customHeight="1" x14ac:dyDescent="0.2">
      <c r="A1005" s="8"/>
      <c r="B1005" s="7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5"/>
    </row>
    <row r="1006" spans="1:14" ht="15" customHeight="1" x14ac:dyDescent="0.2">
      <c r="A1006" s="8"/>
      <c r="B1006" s="7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5"/>
    </row>
    <row r="1007" spans="1:14" ht="15" customHeight="1" x14ac:dyDescent="0.2">
      <c r="A1007" s="8"/>
      <c r="B1007" s="7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5"/>
    </row>
    <row r="1008" spans="1:14" ht="15" customHeight="1" x14ac:dyDescent="0.2">
      <c r="A1008" s="8"/>
      <c r="B1008" s="7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5"/>
    </row>
    <row r="1009" spans="1:14" ht="15" customHeight="1" x14ac:dyDescent="0.2">
      <c r="A1009" s="8"/>
      <c r="B1009" s="7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5"/>
    </row>
    <row r="1010" spans="1:14" ht="15" customHeight="1" x14ac:dyDescent="0.2">
      <c r="A1010" s="8"/>
      <c r="B1010" s="7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5"/>
    </row>
    <row r="1011" spans="1:14" ht="15" customHeight="1" x14ac:dyDescent="0.2">
      <c r="A1011" s="8"/>
      <c r="B1011" s="7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5"/>
    </row>
    <row r="1012" spans="1:14" ht="15" customHeight="1" x14ac:dyDescent="0.2">
      <c r="A1012" s="8"/>
      <c r="B1012" s="7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5"/>
    </row>
    <row r="1013" spans="1:14" ht="15" customHeight="1" x14ac:dyDescent="0.2">
      <c r="A1013" s="8"/>
      <c r="B1013" s="7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5"/>
    </row>
    <row r="1014" spans="1:14" ht="15" customHeight="1" x14ac:dyDescent="0.2">
      <c r="A1014" s="8"/>
      <c r="B1014" s="7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5"/>
    </row>
    <row r="1015" spans="1:14" ht="15" customHeight="1" x14ac:dyDescent="0.2">
      <c r="A1015" s="8"/>
      <c r="B1015" s="7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5"/>
    </row>
    <row r="1016" spans="1:14" ht="15" customHeight="1" x14ac:dyDescent="0.2">
      <c r="A1016" s="8"/>
      <c r="B1016" s="7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5"/>
    </row>
    <row r="1017" spans="1:14" ht="15" customHeight="1" x14ac:dyDescent="0.2">
      <c r="A1017" s="8"/>
      <c r="B1017" s="7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5"/>
    </row>
    <row r="1018" spans="1:14" ht="15" customHeight="1" x14ac:dyDescent="0.2">
      <c r="A1018" s="8"/>
      <c r="B1018" s="7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5"/>
    </row>
    <row r="1019" spans="1:14" ht="15" customHeight="1" x14ac:dyDescent="0.2">
      <c r="A1019" s="8"/>
      <c r="B1019" s="7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5"/>
    </row>
    <row r="1020" spans="1:14" ht="15" customHeight="1" x14ac:dyDescent="0.2">
      <c r="A1020" s="8"/>
      <c r="B1020" s="7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5"/>
    </row>
    <row r="1021" spans="1:14" ht="15" customHeight="1" x14ac:dyDescent="0.2">
      <c r="A1021" s="8"/>
      <c r="B1021" s="7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5"/>
    </row>
    <row r="1022" spans="1:14" ht="15" customHeight="1" x14ac:dyDescent="0.2">
      <c r="A1022" s="8"/>
      <c r="B1022" s="7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5"/>
    </row>
    <row r="1023" spans="1:14" ht="15" customHeight="1" x14ac:dyDescent="0.2">
      <c r="A1023" s="8"/>
      <c r="B1023" s="7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5"/>
    </row>
    <row r="1024" spans="1:14" ht="15" customHeight="1" x14ac:dyDescent="0.2">
      <c r="A1024" s="8"/>
      <c r="B1024" s="7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5"/>
    </row>
    <row r="1025" spans="1:14" ht="15" customHeight="1" x14ac:dyDescent="0.2">
      <c r="A1025" s="8"/>
      <c r="B1025" s="7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5"/>
    </row>
    <row r="1026" spans="1:14" ht="15" customHeight="1" x14ac:dyDescent="0.2">
      <c r="A1026" s="8"/>
      <c r="B1026" s="7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5"/>
    </row>
    <row r="1027" spans="1:14" ht="15" customHeight="1" x14ac:dyDescent="0.2">
      <c r="A1027" s="8"/>
      <c r="B1027" s="7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5"/>
    </row>
    <row r="1028" spans="1:14" ht="15" customHeight="1" x14ac:dyDescent="0.2">
      <c r="A1028" s="8"/>
      <c r="B1028" s="7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5"/>
    </row>
    <row r="1029" spans="1:14" ht="15" customHeight="1" x14ac:dyDescent="0.2">
      <c r="A1029" s="8"/>
      <c r="B1029" s="7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5"/>
    </row>
    <row r="1030" spans="1:14" ht="15" customHeight="1" x14ac:dyDescent="0.2">
      <c r="A1030" s="8"/>
      <c r="B1030" s="7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5"/>
    </row>
    <row r="1031" spans="1:14" ht="15" customHeight="1" x14ac:dyDescent="0.2">
      <c r="A1031" s="8"/>
      <c r="B1031" s="7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5"/>
    </row>
    <row r="1032" spans="1:14" ht="15" customHeight="1" x14ac:dyDescent="0.2">
      <c r="A1032" s="8"/>
      <c r="B1032" s="7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5"/>
    </row>
    <row r="1033" spans="1:14" ht="15" customHeight="1" x14ac:dyDescent="0.2">
      <c r="A1033" s="8"/>
      <c r="B1033" s="7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5"/>
    </row>
    <row r="1034" spans="1:14" ht="15" customHeight="1" x14ac:dyDescent="0.2">
      <c r="A1034" s="8"/>
      <c r="B1034" s="7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5"/>
    </row>
    <row r="1035" spans="1:14" ht="15" customHeight="1" x14ac:dyDescent="0.2">
      <c r="A1035" s="8"/>
      <c r="B1035" s="7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5"/>
    </row>
    <row r="1036" spans="1:14" ht="15" customHeight="1" x14ac:dyDescent="0.2">
      <c r="A1036" s="8"/>
      <c r="B1036" s="7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5"/>
    </row>
    <row r="1037" spans="1:14" ht="15" customHeight="1" x14ac:dyDescent="0.2">
      <c r="A1037" s="8"/>
      <c r="B1037" s="7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5"/>
    </row>
    <row r="1038" spans="1:14" ht="15" customHeight="1" x14ac:dyDescent="0.2">
      <c r="A1038" s="8"/>
      <c r="B1038" s="7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5"/>
    </row>
    <row r="1039" spans="1:14" ht="15" customHeight="1" x14ac:dyDescent="0.2">
      <c r="A1039" s="8"/>
      <c r="B1039" s="7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5"/>
    </row>
    <row r="1040" spans="1:14" ht="15" customHeight="1" x14ac:dyDescent="0.2">
      <c r="A1040" s="8"/>
      <c r="B1040" s="7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5"/>
    </row>
    <row r="1041" spans="1:14" ht="15" customHeight="1" x14ac:dyDescent="0.2">
      <c r="A1041" s="8"/>
      <c r="B1041" s="7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5"/>
    </row>
    <row r="1042" spans="1:14" ht="15" customHeight="1" x14ac:dyDescent="0.2">
      <c r="A1042" s="8"/>
      <c r="B1042" s="7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5"/>
    </row>
    <row r="1043" spans="1:14" ht="15" customHeight="1" x14ac:dyDescent="0.2">
      <c r="A1043" s="8"/>
      <c r="B1043" s="7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5"/>
    </row>
    <row r="1044" spans="1:14" ht="15" customHeight="1" x14ac:dyDescent="0.2">
      <c r="A1044" s="8"/>
      <c r="B1044" s="7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5"/>
    </row>
    <row r="1045" spans="1:14" ht="15" customHeight="1" x14ac:dyDescent="0.2">
      <c r="A1045" s="8"/>
      <c r="B1045" s="7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5"/>
    </row>
    <row r="1046" spans="1:14" ht="15" customHeight="1" x14ac:dyDescent="0.2">
      <c r="A1046" s="8"/>
      <c r="B1046" s="7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5"/>
    </row>
    <row r="1047" spans="1:14" ht="15" customHeight="1" x14ac:dyDescent="0.2">
      <c r="A1047" s="8"/>
      <c r="B1047" s="7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5"/>
    </row>
    <row r="1048" spans="1:14" ht="15" customHeight="1" x14ac:dyDescent="0.2">
      <c r="A1048" s="8"/>
      <c r="B1048" s="7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5"/>
    </row>
    <row r="1049" spans="1:14" ht="15" customHeight="1" x14ac:dyDescent="0.2">
      <c r="A1049" s="8"/>
      <c r="B1049" s="7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5"/>
    </row>
    <row r="1050" spans="1:14" ht="15" customHeight="1" x14ac:dyDescent="0.2">
      <c r="A1050" s="8"/>
      <c r="B1050" s="7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5"/>
    </row>
    <row r="1051" spans="1:14" ht="15" customHeight="1" x14ac:dyDescent="0.2">
      <c r="A1051" s="8"/>
      <c r="B1051" s="7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5"/>
    </row>
    <row r="1052" spans="1:14" ht="15" customHeight="1" x14ac:dyDescent="0.2">
      <c r="A1052" s="8"/>
      <c r="B1052" s="7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5"/>
    </row>
    <row r="1053" spans="1:14" ht="15" customHeight="1" x14ac:dyDescent="0.2">
      <c r="A1053" s="8"/>
      <c r="B1053" s="7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5"/>
    </row>
    <row r="1054" spans="1:14" ht="15" customHeight="1" x14ac:dyDescent="0.2">
      <c r="A1054" s="8"/>
      <c r="B1054" s="7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5"/>
    </row>
    <row r="1055" spans="1:14" ht="15" customHeight="1" x14ac:dyDescent="0.2">
      <c r="A1055" s="8"/>
      <c r="B1055" s="7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5"/>
    </row>
    <row r="1056" spans="1:14" ht="15" customHeight="1" x14ac:dyDescent="0.2">
      <c r="A1056" s="8"/>
      <c r="B1056" s="7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5"/>
    </row>
    <row r="1057" spans="1:14" ht="15" customHeight="1" x14ac:dyDescent="0.2">
      <c r="A1057" s="8"/>
      <c r="B1057" s="7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5"/>
    </row>
    <row r="1058" spans="1:14" ht="15" customHeight="1" x14ac:dyDescent="0.2">
      <c r="A1058" s="8"/>
      <c r="B1058" s="7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5"/>
    </row>
    <row r="1059" spans="1:14" ht="15" customHeight="1" x14ac:dyDescent="0.2">
      <c r="A1059" s="8"/>
      <c r="B1059" s="7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5"/>
    </row>
    <row r="1060" spans="1:14" ht="15" customHeight="1" x14ac:dyDescent="0.2">
      <c r="A1060" s="8"/>
      <c r="B1060" s="7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5"/>
    </row>
    <row r="1061" spans="1:14" ht="15" customHeight="1" x14ac:dyDescent="0.2">
      <c r="A1061" s="8"/>
      <c r="B1061" s="7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5"/>
    </row>
    <row r="1062" spans="1:14" ht="15" customHeight="1" x14ac:dyDescent="0.2">
      <c r="A1062" s="8"/>
      <c r="B1062" s="7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5"/>
    </row>
    <row r="1063" spans="1:14" ht="15" customHeight="1" x14ac:dyDescent="0.2">
      <c r="A1063" s="8"/>
      <c r="B1063" s="7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5"/>
    </row>
    <row r="1064" spans="1:14" ht="15" customHeight="1" x14ac:dyDescent="0.2">
      <c r="A1064" s="8"/>
      <c r="B1064" s="7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5"/>
    </row>
    <row r="1065" spans="1:14" ht="15" customHeight="1" x14ac:dyDescent="0.2">
      <c r="A1065" s="8"/>
      <c r="B1065" s="7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5"/>
    </row>
    <row r="1066" spans="1:14" ht="15" customHeight="1" x14ac:dyDescent="0.2">
      <c r="A1066" s="8"/>
      <c r="B1066" s="7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5"/>
    </row>
    <row r="1067" spans="1:14" ht="15" customHeight="1" x14ac:dyDescent="0.2">
      <c r="A1067" s="8"/>
      <c r="B1067" s="7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5"/>
    </row>
    <row r="1068" spans="1:14" ht="15" customHeight="1" x14ac:dyDescent="0.2">
      <c r="A1068" s="8"/>
      <c r="B1068" s="7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5"/>
    </row>
    <row r="1069" spans="1:14" ht="15" customHeight="1" x14ac:dyDescent="0.2">
      <c r="A1069" s="8"/>
      <c r="B1069" s="7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5"/>
    </row>
    <row r="1070" spans="1:14" ht="15" customHeight="1" x14ac:dyDescent="0.2">
      <c r="A1070" s="8"/>
      <c r="B1070" s="7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5"/>
    </row>
    <row r="1071" spans="1:14" ht="15" customHeight="1" x14ac:dyDescent="0.2">
      <c r="A1071" s="8"/>
      <c r="B1071" s="7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5"/>
    </row>
    <row r="1072" spans="1:14" ht="15" customHeight="1" x14ac:dyDescent="0.2">
      <c r="A1072" s="8"/>
      <c r="B1072" s="7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5"/>
    </row>
    <row r="1073" spans="1:14" ht="15" customHeight="1" x14ac:dyDescent="0.2">
      <c r="A1073" s="8"/>
      <c r="B1073" s="7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5"/>
    </row>
    <row r="1074" spans="1:14" ht="15" customHeight="1" x14ac:dyDescent="0.2">
      <c r="A1074" s="8"/>
      <c r="B1074" s="7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5"/>
    </row>
    <row r="1075" spans="1:14" ht="15" customHeight="1" x14ac:dyDescent="0.2">
      <c r="A1075" s="8"/>
      <c r="B1075" s="7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5"/>
    </row>
    <row r="1076" spans="1:14" ht="15" customHeight="1" x14ac:dyDescent="0.2">
      <c r="A1076" s="8"/>
      <c r="B1076" s="7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5"/>
    </row>
    <row r="1077" spans="1:14" ht="15" customHeight="1" x14ac:dyDescent="0.2">
      <c r="A1077" s="8"/>
      <c r="B1077" s="7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5"/>
    </row>
    <row r="1078" spans="1:14" ht="15" customHeight="1" x14ac:dyDescent="0.2">
      <c r="A1078" s="8"/>
      <c r="B1078" s="7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5"/>
    </row>
    <row r="1079" spans="1:14" ht="15" customHeight="1" x14ac:dyDescent="0.2">
      <c r="A1079" s="8"/>
      <c r="B1079" s="7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5"/>
    </row>
    <row r="1080" spans="1:14" ht="15" customHeight="1" x14ac:dyDescent="0.2">
      <c r="A1080" s="8"/>
      <c r="B1080" s="7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5"/>
    </row>
    <row r="1081" spans="1:14" ht="15" customHeight="1" x14ac:dyDescent="0.2">
      <c r="A1081" s="8"/>
      <c r="B1081" s="7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5"/>
    </row>
    <row r="1082" spans="1:14" ht="15" customHeight="1" x14ac:dyDescent="0.2">
      <c r="A1082" s="8"/>
      <c r="B1082" s="7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5"/>
    </row>
    <row r="1083" spans="1:14" ht="15" customHeight="1" x14ac:dyDescent="0.2">
      <c r="A1083" s="8"/>
      <c r="B1083" s="7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5"/>
    </row>
    <row r="1084" spans="1:14" ht="15" customHeight="1" x14ac:dyDescent="0.2">
      <c r="A1084" s="8"/>
      <c r="B1084" s="7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5"/>
    </row>
    <row r="1085" spans="1:14" ht="15" customHeight="1" x14ac:dyDescent="0.2">
      <c r="A1085" s="8"/>
      <c r="B1085" s="7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5"/>
    </row>
    <row r="1086" spans="1:14" ht="15" customHeight="1" x14ac:dyDescent="0.2">
      <c r="A1086" s="8"/>
      <c r="B1086" s="7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5"/>
    </row>
    <row r="1087" spans="1:14" ht="15" customHeight="1" x14ac:dyDescent="0.2">
      <c r="A1087" s="8"/>
      <c r="B1087" s="7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5"/>
    </row>
    <row r="1088" spans="1:14" ht="15" customHeight="1" x14ac:dyDescent="0.2">
      <c r="A1088" s="8"/>
      <c r="B1088" s="7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5"/>
    </row>
    <row r="1089" spans="1:14" ht="15" customHeight="1" x14ac:dyDescent="0.2">
      <c r="A1089" s="8"/>
      <c r="B1089" s="7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5"/>
    </row>
    <row r="1090" spans="1:14" ht="15" customHeight="1" x14ac:dyDescent="0.2">
      <c r="A1090" s="8"/>
      <c r="B1090" s="7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5"/>
    </row>
    <row r="1091" spans="1:14" ht="15" customHeight="1" x14ac:dyDescent="0.2">
      <c r="A1091" s="8"/>
      <c r="B1091" s="7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5"/>
    </row>
    <row r="1092" spans="1:14" ht="15" customHeight="1" x14ac:dyDescent="0.2">
      <c r="A1092" s="8"/>
      <c r="B1092" s="7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5"/>
    </row>
    <row r="1093" spans="1:14" ht="15" customHeight="1" x14ac:dyDescent="0.2">
      <c r="A1093" s="8"/>
      <c r="B1093" s="7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5"/>
    </row>
    <row r="1094" spans="1:14" ht="15" customHeight="1" x14ac:dyDescent="0.2">
      <c r="A1094" s="8"/>
      <c r="B1094" s="7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5"/>
    </row>
    <row r="1095" spans="1:14" ht="15" customHeight="1" x14ac:dyDescent="0.2">
      <c r="A1095" s="8"/>
      <c r="B1095" s="7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5"/>
    </row>
    <row r="1096" spans="1:14" ht="15" customHeight="1" x14ac:dyDescent="0.2">
      <c r="A1096" s="8"/>
      <c r="B1096" s="7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5"/>
    </row>
    <row r="1097" spans="1:14" ht="15" customHeight="1" x14ac:dyDescent="0.2">
      <c r="A1097" s="8"/>
      <c r="B1097" s="7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5"/>
    </row>
    <row r="1098" spans="1:14" ht="15" customHeight="1" x14ac:dyDescent="0.2">
      <c r="A1098" s="8"/>
      <c r="B1098" s="7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5"/>
    </row>
    <row r="1099" spans="1:14" ht="15" customHeight="1" x14ac:dyDescent="0.2">
      <c r="A1099" s="8"/>
      <c r="B1099" s="7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5"/>
    </row>
    <row r="1100" spans="1:14" ht="15" customHeight="1" x14ac:dyDescent="0.2">
      <c r="A1100" s="8"/>
      <c r="B1100" s="7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5"/>
    </row>
    <row r="1101" spans="1:14" ht="15" customHeight="1" x14ac:dyDescent="0.2">
      <c r="A1101" s="8"/>
      <c r="B1101" s="7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5"/>
    </row>
    <row r="1102" spans="1:14" ht="15" customHeight="1" x14ac:dyDescent="0.2">
      <c r="A1102" s="8"/>
      <c r="B1102" s="7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5"/>
    </row>
    <row r="1103" spans="1:14" ht="15" customHeight="1" x14ac:dyDescent="0.2">
      <c r="A1103" s="8"/>
      <c r="B1103" s="7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5"/>
    </row>
    <row r="1104" spans="1:14" ht="15" customHeight="1" x14ac:dyDescent="0.2">
      <c r="A1104" s="8"/>
      <c r="B1104" s="7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5"/>
    </row>
    <row r="1105" spans="1:14" ht="15" customHeight="1" x14ac:dyDescent="0.2">
      <c r="A1105" s="8"/>
      <c r="B1105" s="7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5"/>
    </row>
    <row r="1106" spans="1:14" ht="15" customHeight="1" x14ac:dyDescent="0.2">
      <c r="A1106" s="8"/>
      <c r="B1106" s="7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5"/>
    </row>
    <row r="1107" spans="1:14" ht="15" customHeight="1" x14ac:dyDescent="0.2">
      <c r="A1107" s="8"/>
      <c r="B1107" s="7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5"/>
    </row>
    <row r="1108" spans="1:14" ht="15" customHeight="1" x14ac:dyDescent="0.2">
      <c r="A1108" s="8"/>
      <c r="B1108" s="7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5"/>
    </row>
    <row r="1109" spans="1:14" ht="15" customHeight="1" x14ac:dyDescent="0.2">
      <c r="A1109" s="8"/>
      <c r="B1109" s="7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5"/>
    </row>
    <row r="1110" spans="1:14" ht="15" customHeight="1" x14ac:dyDescent="0.2">
      <c r="A1110" s="8"/>
      <c r="B1110" s="7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5"/>
    </row>
    <row r="1111" spans="1:14" ht="15" customHeight="1" x14ac:dyDescent="0.2">
      <c r="A1111" s="8"/>
      <c r="B1111" s="7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5"/>
    </row>
    <row r="1112" spans="1:14" ht="15" customHeight="1" x14ac:dyDescent="0.2">
      <c r="A1112" s="8"/>
      <c r="B1112" s="7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5"/>
    </row>
    <row r="1113" spans="1:14" ht="15" customHeight="1" x14ac:dyDescent="0.2">
      <c r="A1113" s="8"/>
      <c r="B1113" s="7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5"/>
    </row>
    <row r="1114" spans="1:14" ht="15" customHeight="1" x14ac:dyDescent="0.2">
      <c r="A1114" s="8"/>
      <c r="B1114" s="7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5"/>
    </row>
    <row r="1115" spans="1:14" ht="15" customHeight="1" x14ac:dyDescent="0.2">
      <c r="A1115" s="8"/>
      <c r="B1115" s="7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5"/>
    </row>
    <row r="1116" spans="1:14" ht="15" customHeight="1" x14ac:dyDescent="0.2">
      <c r="A1116" s="8"/>
      <c r="B1116" s="7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5"/>
    </row>
    <row r="1117" spans="1:14" ht="15" customHeight="1" x14ac:dyDescent="0.2">
      <c r="A1117" s="8"/>
      <c r="B1117" s="7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5"/>
    </row>
    <row r="1118" spans="1:14" ht="15" customHeight="1" x14ac:dyDescent="0.2">
      <c r="A1118" s="8"/>
      <c r="B1118" s="7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5"/>
    </row>
    <row r="1119" spans="1:14" ht="15" customHeight="1" x14ac:dyDescent="0.2">
      <c r="A1119" s="8"/>
      <c r="B1119" s="7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5"/>
    </row>
    <row r="1120" spans="1:14" ht="15" customHeight="1" x14ac:dyDescent="0.2">
      <c r="A1120" s="8"/>
      <c r="B1120" s="7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5"/>
    </row>
    <row r="1121" spans="1:14" ht="15" customHeight="1" x14ac:dyDescent="0.2">
      <c r="A1121" s="8"/>
      <c r="B1121" s="7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5"/>
    </row>
    <row r="1122" spans="1:14" ht="15" customHeight="1" x14ac:dyDescent="0.2">
      <c r="A1122" s="8"/>
      <c r="B1122" s="7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5"/>
    </row>
    <row r="1123" spans="1:14" ht="15" customHeight="1" x14ac:dyDescent="0.2">
      <c r="A1123" s="8"/>
      <c r="B1123" s="7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5"/>
    </row>
    <row r="1124" spans="1:14" ht="15" customHeight="1" x14ac:dyDescent="0.2">
      <c r="A1124" s="8"/>
      <c r="B1124" s="7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5"/>
    </row>
    <row r="1125" spans="1:14" ht="15" customHeight="1" x14ac:dyDescent="0.2">
      <c r="A1125" s="8"/>
      <c r="B1125" s="7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5"/>
    </row>
    <row r="1126" spans="1:14" ht="15" customHeight="1" x14ac:dyDescent="0.2">
      <c r="A1126" s="8"/>
      <c r="B1126" s="7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5"/>
    </row>
    <row r="1127" spans="1:14" ht="15" customHeight="1" x14ac:dyDescent="0.2">
      <c r="A1127" s="8"/>
      <c r="B1127" s="7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5"/>
    </row>
    <row r="1128" spans="1:14" ht="15" customHeight="1" x14ac:dyDescent="0.2">
      <c r="A1128" s="8"/>
      <c r="B1128" s="7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5"/>
    </row>
    <row r="1129" spans="1:14" ht="15" customHeight="1" x14ac:dyDescent="0.2">
      <c r="A1129" s="8"/>
      <c r="B1129" s="7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5"/>
    </row>
    <row r="1130" spans="1:14" ht="15" customHeight="1" x14ac:dyDescent="0.2">
      <c r="A1130" s="8"/>
      <c r="B1130" s="7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5"/>
    </row>
    <row r="1131" spans="1:14" ht="15" customHeight="1" x14ac:dyDescent="0.2">
      <c r="A1131" s="8"/>
      <c r="B1131" s="7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5"/>
    </row>
    <row r="1132" spans="1:14" ht="15" customHeight="1" x14ac:dyDescent="0.2">
      <c r="A1132" s="8"/>
      <c r="B1132" s="7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5"/>
    </row>
    <row r="1133" spans="1:14" ht="15" customHeight="1" x14ac:dyDescent="0.2">
      <c r="A1133" s="8"/>
      <c r="B1133" s="7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5"/>
    </row>
    <row r="1134" spans="1:14" ht="15" customHeight="1" x14ac:dyDescent="0.2">
      <c r="A1134" s="8"/>
      <c r="B1134" s="7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5"/>
    </row>
    <row r="1135" spans="1:14" ht="15" customHeight="1" x14ac:dyDescent="0.2">
      <c r="A1135" s="8"/>
      <c r="B1135" s="7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5"/>
    </row>
    <row r="1136" spans="1:14" ht="15" customHeight="1" x14ac:dyDescent="0.2">
      <c r="A1136" s="8"/>
      <c r="B1136" s="7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5"/>
    </row>
    <row r="1137" spans="1:14" ht="15" customHeight="1" x14ac:dyDescent="0.2">
      <c r="A1137" s="8"/>
      <c r="B1137" s="7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5"/>
    </row>
    <row r="1138" spans="1:14" ht="15" customHeight="1" x14ac:dyDescent="0.2">
      <c r="A1138" s="8"/>
      <c r="B1138" s="7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5"/>
    </row>
    <row r="1139" spans="1:14" ht="15" customHeight="1" x14ac:dyDescent="0.2">
      <c r="A1139" s="8"/>
      <c r="B1139" s="7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5"/>
    </row>
    <row r="1140" spans="1:14" ht="15" customHeight="1" x14ac:dyDescent="0.2">
      <c r="A1140" s="8"/>
      <c r="B1140" s="7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5"/>
    </row>
    <row r="1141" spans="1:14" ht="15" customHeight="1" x14ac:dyDescent="0.2">
      <c r="A1141" s="8"/>
      <c r="B1141" s="7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5"/>
    </row>
    <row r="1142" spans="1:14" ht="15" customHeight="1" x14ac:dyDescent="0.2">
      <c r="A1142" s="8"/>
      <c r="B1142" s="7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5"/>
    </row>
    <row r="1143" spans="1:14" ht="15" customHeight="1" x14ac:dyDescent="0.2">
      <c r="A1143" s="8"/>
      <c r="B1143" s="7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5"/>
    </row>
    <row r="1144" spans="1:14" ht="15" customHeight="1" x14ac:dyDescent="0.2">
      <c r="A1144" s="8"/>
      <c r="B1144" s="7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5"/>
    </row>
    <row r="1145" spans="1:14" ht="15" customHeight="1" x14ac:dyDescent="0.2">
      <c r="A1145" s="8"/>
      <c r="B1145" s="7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5"/>
    </row>
    <row r="1146" spans="1:14" ht="15" customHeight="1" x14ac:dyDescent="0.2">
      <c r="A1146" s="8"/>
      <c r="B1146" s="7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5"/>
    </row>
    <row r="1147" spans="1:14" ht="15" customHeight="1" x14ac:dyDescent="0.2">
      <c r="A1147" s="8"/>
      <c r="B1147" s="7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5"/>
    </row>
    <row r="1148" spans="1:14" ht="15" customHeight="1" x14ac:dyDescent="0.2">
      <c r="A1148" s="8"/>
      <c r="B1148" s="7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5"/>
    </row>
    <row r="1149" spans="1:14" ht="15" customHeight="1" x14ac:dyDescent="0.2">
      <c r="A1149" s="8"/>
      <c r="B1149" s="7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5"/>
    </row>
    <row r="1150" spans="1:14" ht="15" customHeight="1" x14ac:dyDescent="0.2">
      <c r="A1150" s="8"/>
      <c r="B1150" s="7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5"/>
    </row>
    <row r="1151" spans="1:14" ht="15" customHeight="1" x14ac:dyDescent="0.2">
      <c r="A1151" s="8"/>
      <c r="B1151" s="7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5"/>
    </row>
    <row r="1152" spans="1:14" ht="15" customHeight="1" x14ac:dyDescent="0.2">
      <c r="A1152" s="8"/>
      <c r="B1152" s="7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5"/>
    </row>
    <row r="1153" spans="1:14" ht="15" customHeight="1" x14ac:dyDescent="0.2">
      <c r="A1153" s="8"/>
      <c r="B1153" s="7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5"/>
    </row>
    <row r="1154" spans="1:14" ht="15" customHeight="1" x14ac:dyDescent="0.2">
      <c r="A1154" s="8"/>
      <c r="B1154" s="7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5"/>
    </row>
    <row r="1155" spans="1:14" ht="15" customHeight="1" x14ac:dyDescent="0.2">
      <c r="A1155" s="8"/>
      <c r="B1155" s="7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5"/>
    </row>
    <row r="1156" spans="1:14" ht="15" customHeight="1" x14ac:dyDescent="0.2">
      <c r="A1156" s="8"/>
      <c r="B1156" s="7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5"/>
    </row>
    <row r="1157" spans="1:14" ht="15" customHeight="1" x14ac:dyDescent="0.2">
      <c r="A1157" s="8"/>
      <c r="B1157" s="7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5"/>
    </row>
    <row r="1158" spans="1:14" ht="15" customHeight="1" x14ac:dyDescent="0.2">
      <c r="A1158" s="8"/>
      <c r="B1158" s="7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5"/>
    </row>
    <row r="1159" spans="1:14" ht="15" customHeight="1" x14ac:dyDescent="0.2">
      <c r="A1159" s="8"/>
      <c r="B1159" s="7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5"/>
    </row>
    <row r="1160" spans="1:14" ht="15" customHeight="1" x14ac:dyDescent="0.2">
      <c r="A1160" s="8"/>
      <c r="B1160" s="7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5"/>
    </row>
    <row r="1161" spans="1:14" ht="15" customHeight="1" x14ac:dyDescent="0.2">
      <c r="A1161" s="8"/>
      <c r="B1161" s="7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5"/>
    </row>
    <row r="1162" spans="1:14" ht="15" customHeight="1" x14ac:dyDescent="0.2">
      <c r="A1162" s="8"/>
      <c r="B1162" s="7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5"/>
    </row>
    <row r="1163" spans="1:14" ht="15" customHeight="1" x14ac:dyDescent="0.2">
      <c r="A1163" s="8"/>
      <c r="B1163" s="7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5"/>
    </row>
    <row r="1164" spans="1:14" ht="15" customHeight="1" x14ac:dyDescent="0.2">
      <c r="A1164" s="8"/>
      <c r="B1164" s="7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5"/>
    </row>
    <row r="1165" spans="1:14" ht="15" customHeight="1" x14ac:dyDescent="0.2">
      <c r="A1165" s="8"/>
      <c r="B1165" s="7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5"/>
    </row>
    <row r="1166" spans="1:14" ht="15" customHeight="1" x14ac:dyDescent="0.2">
      <c r="A1166" s="8"/>
      <c r="B1166" s="7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5"/>
    </row>
    <row r="1167" spans="1:14" ht="15" customHeight="1" x14ac:dyDescent="0.2">
      <c r="A1167" s="8"/>
      <c r="B1167" s="7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5"/>
    </row>
    <row r="1168" spans="1:14" ht="15" customHeight="1" x14ac:dyDescent="0.2">
      <c r="A1168" s="8"/>
      <c r="B1168" s="7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5"/>
    </row>
    <row r="1169" spans="1:14" ht="15" customHeight="1" x14ac:dyDescent="0.2">
      <c r="A1169" s="8"/>
      <c r="B1169" s="7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5"/>
    </row>
    <row r="1170" spans="1:14" ht="15" customHeight="1" x14ac:dyDescent="0.2">
      <c r="A1170" s="8"/>
      <c r="B1170" s="7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5"/>
    </row>
    <row r="1171" spans="1:14" ht="15" customHeight="1" x14ac:dyDescent="0.2">
      <c r="A1171" s="8"/>
      <c r="B1171" s="7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5"/>
    </row>
    <row r="1172" spans="1:14" ht="15" customHeight="1" x14ac:dyDescent="0.2">
      <c r="A1172" s="8"/>
      <c r="B1172" s="7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5"/>
    </row>
    <row r="1173" spans="1:14" ht="15" customHeight="1" x14ac:dyDescent="0.2">
      <c r="A1173" s="8"/>
      <c r="B1173" s="7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5"/>
    </row>
    <row r="1174" spans="1:14" ht="15" customHeight="1" x14ac:dyDescent="0.2">
      <c r="A1174" s="8"/>
      <c r="B1174" s="7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5"/>
    </row>
    <row r="1175" spans="1:14" ht="15" customHeight="1" x14ac:dyDescent="0.2">
      <c r="A1175" s="8"/>
      <c r="B1175" s="7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5"/>
    </row>
    <row r="1176" spans="1:14" ht="15" customHeight="1" x14ac:dyDescent="0.2">
      <c r="A1176" s="8"/>
      <c r="B1176" s="7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5"/>
    </row>
    <row r="1177" spans="1:14" ht="15" customHeight="1" x14ac:dyDescent="0.2">
      <c r="A1177" s="8"/>
      <c r="B1177" s="7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5"/>
    </row>
    <row r="1178" spans="1:14" ht="15" customHeight="1" x14ac:dyDescent="0.2">
      <c r="A1178" s="8"/>
      <c r="B1178" s="7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5"/>
    </row>
    <row r="1179" spans="1:14" ht="15" customHeight="1" x14ac:dyDescent="0.2">
      <c r="A1179" s="8"/>
      <c r="B1179" s="7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5"/>
    </row>
    <row r="1180" spans="1:14" ht="15" customHeight="1" x14ac:dyDescent="0.2">
      <c r="A1180" s="8"/>
      <c r="B1180" s="7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5"/>
    </row>
    <row r="1181" spans="1:14" ht="15" customHeight="1" x14ac:dyDescent="0.2">
      <c r="A1181" s="8"/>
      <c r="B1181" s="7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5"/>
    </row>
    <row r="1182" spans="1:14" ht="15" customHeight="1" x14ac:dyDescent="0.2">
      <c r="A1182" s="8"/>
      <c r="B1182" s="7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5"/>
    </row>
    <row r="1183" spans="1:14" ht="15" customHeight="1" x14ac:dyDescent="0.2">
      <c r="A1183" s="8"/>
      <c r="B1183" s="7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5"/>
    </row>
    <row r="1184" spans="1:14" ht="15" customHeight="1" x14ac:dyDescent="0.2">
      <c r="A1184" s="8"/>
      <c r="B1184" s="7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5"/>
    </row>
    <row r="1185" spans="1:14" ht="15" customHeight="1" x14ac:dyDescent="0.2">
      <c r="A1185" s="8"/>
      <c r="B1185" s="7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5"/>
    </row>
    <row r="1186" spans="1:14" ht="15" customHeight="1" x14ac:dyDescent="0.2">
      <c r="A1186" s="8"/>
      <c r="B1186" s="7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5"/>
    </row>
    <row r="1187" spans="1:14" ht="15" customHeight="1" x14ac:dyDescent="0.2">
      <c r="A1187" s="8"/>
      <c r="B1187" s="7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5"/>
    </row>
    <row r="1188" spans="1:14" ht="15" customHeight="1" x14ac:dyDescent="0.2">
      <c r="A1188" s="8"/>
      <c r="B1188" s="7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5"/>
    </row>
    <row r="1189" spans="1:14" ht="15" customHeight="1" x14ac:dyDescent="0.2">
      <c r="A1189" s="8"/>
      <c r="B1189" s="7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5"/>
    </row>
    <row r="1190" spans="1:14" ht="15" customHeight="1" x14ac:dyDescent="0.2">
      <c r="A1190" s="8"/>
      <c r="B1190" s="7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5"/>
    </row>
    <row r="1191" spans="1:14" ht="15" customHeight="1" x14ac:dyDescent="0.2">
      <c r="A1191" s="8"/>
      <c r="B1191" s="7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5"/>
    </row>
    <row r="1192" spans="1:14" ht="15" customHeight="1" x14ac:dyDescent="0.2">
      <c r="A1192" s="8"/>
      <c r="B1192" s="7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5"/>
    </row>
    <row r="1193" spans="1:14" ht="15" customHeight="1" x14ac:dyDescent="0.2">
      <c r="A1193" s="8"/>
      <c r="B1193" s="7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5"/>
    </row>
    <row r="1194" spans="1:14" ht="15" customHeight="1" x14ac:dyDescent="0.2">
      <c r="A1194" s="8"/>
      <c r="B1194" s="7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5"/>
    </row>
    <row r="1195" spans="1:14" ht="15" customHeight="1" x14ac:dyDescent="0.2">
      <c r="A1195" s="8"/>
      <c r="B1195" s="7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5"/>
    </row>
    <row r="1196" spans="1:14" ht="15" customHeight="1" x14ac:dyDescent="0.2">
      <c r="A1196" s="8"/>
      <c r="B1196" s="7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5"/>
    </row>
    <row r="1197" spans="1:14" ht="15" customHeight="1" x14ac:dyDescent="0.2">
      <c r="A1197" s="8"/>
      <c r="B1197" s="7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5"/>
    </row>
    <row r="1198" spans="1:14" ht="15" customHeight="1" x14ac:dyDescent="0.2">
      <c r="A1198" s="8"/>
      <c r="B1198" s="7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5"/>
    </row>
    <row r="1199" spans="1:14" ht="15" customHeight="1" x14ac:dyDescent="0.2">
      <c r="A1199" s="8"/>
      <c r="B1199" s="7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5"/>
    </row>
    <row r="1200" spans="1:14" ht="15" customHeight="1" x14ac:dyDescent="0.2">
      <c r="A1200" s="8"/>
      <c r="B1200" s="7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5"/>
    </row>
    <row r="1201" spans="1:14" ht="15" customHeight="1" x14ac:dyDescent="0.2">
      <c r="A1201" s="8"/>
      <c r="B1201" s="7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5"/>
    </row>
    <row r="1202" spans="1:14" ht="15" customHeight="1" x14ac:dyDescent="0.2">
      <c r="A1202" s="8"/>
      <c r="B1202" s="7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5"/>
    </row>
    <row r="1203" spans="1:14" ht="15" customHeight="1" x14ac:dyDescent="0.2">
      <c r="A1203" s="8"/>
      <c r="B1203" s="7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5"/>
    </row>
    <row r="1204" spans="1:14" ht="15" customHeight="1" x14ac:dyDescent="0.2">
      <c r="A1204" s="8"/>
      <c r="B1204" s="7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5"/>
    </row>
    <row r="1205" spans="1:14" ht="15" customHeight="1" x14ac:dyDescent="0.2">
      <c r="A1205" s="8"/>
      <c r="B1205" s="7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5"/>
    </row>
    <row r="1206" spans="1:14" ht="15" customHeight="1" x14ac:dyDescent="0.2">
      <c r="A1206" s="8"/>
      <c r="B1206" s="7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5"/>
    </row>
    <row r="1207" spans="1:14" ht="15" customHeight="1" x14ac:dyDescent="0.2">
      <c r="A1207" s="8"/>
      <c r="B1207" s="7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5"/>
    </row>
    <row r="1208" spans="1:14" ht="15" customHeight="1" x14ac:dyDescent="0.2">
      <c r="A1208" s="8"/>
      <c r="B1208" s="7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5"/>
    </row>
    <row r="1209" spans="1:14" ht="15" customHeight="1" x14ac:dyDescent="0.2">
      <c r="A1209" s="8"/>
      <c r="B1209" s="7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5"/>
    </row>
    <row r="1210" spans="1:14" ht="15" customHeight="1" x14ac:dyDescent="0.2">
      <c r="A1210" s="8"/>
      <c r="B1210" s="7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5"/>
    </row>
    <row r="1211" spans="1:14" ht="15" customHeight="1" x14ac:dyDescent="0.2">
      <c r="A1211" s="8"/>
      <c r="B1211" s="7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5"/>
    </row>
    <row r="1212" spans="1:14" ht="15" customHeight="1" x14ac:dyDescent="0.2">
      <c r="A1212" s="8"/>
      <c r="B1212" s="7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5"/>
    </row>
    <row r="1213" spans="1:14" ht="15" customHeight="1" x14ac:dyDescent="0.2">
      <c r="A1213" s="8"/>
      <c r="B1213" s="7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5"/>
    </row>
    <row r="1214" spans="1:14" ht="15" customHeight="1" x14ac:dyDescent="0.2">
      <c r="A1214" s="8"/>
      <c r="B1214" s="7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5"/>
    </row>
    <row r="1215" spans="1:14" ht="15" customHeight="1" x14ac:dyDescent="0.2">
      <c r="A1215" s="8"/>
      <c r="B1215" s="7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5"/>
    </row>
    <row r="1216" spans="1:14" ht="15" customHeight="1" x14ac:dyDescent="0.2">
      <c r="A1216" s="8"/>
      <c r="B1216" s="7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5"/>
    </row>
    <row r="1217" spans="1:14" ht="15" customHeight="1" x14ac:dyDescent="0.2">
      <c r="A1217" s="8"/>
      <c r="B1217" s="7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5"/>
    </row>
    <row r="1218" spans="1:14" ht="15" customHeight="1" x14ac:dyDescent="0.2">
      <c r="A1218" s="8"/>
      <c r="B1218" s="7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5"/>
    </row>
    <row r="1219" spans="1:14" ht="15" customHeight="1" x14ac:dyDescent="0.2">
      <c r="A1219" s="8"/>
      <c r="B1219" s="7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5"/>
    </row>
    <row r="1220" spans="1:14" ht="15" customHeight="1" x14ac:dyDescent="0.2">
      <c r="A1220" s="8"/>
      <c r="B1220" s="7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5"/>
    </row>
    <row r="1221" spans="1:14" ht="15" customHeight="1" x14ac:dyDescent="0.2">
      <c r="A1221" s="8"/>
      <c r="B1221" s="7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5"/>
    </row>
    <row r="1222" spans="1:14" ht="15" customHeight="1" x14ac:dyDescent="0.2">
      <c r="A1222" s="8"/>
      <c r="B1222" s="7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5"/>
    </row>
    <row r="1223" spans="1:14" ht="15" customHeight="1" x14ac:dyDescent="0.2">
      <c r="A1223" s="8"/>
      <c r="B1223" s="7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5"/>
    </row>
    <row r="1224" spans="1:14" ht="15" customHeight="1" x14ac:dyDescent="0.2">
      <c r="A1224" s="8"/>
      <c r="B1224" s="7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5"/>
    </row>
    <row r="1225" spans="1:14" ht="15" customHeight="1" x14ac:dyDescent="0.2">
      <c r="A1225" s="8"/>
      <c r="B1225" s="7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5"/>
    </row>
    <row r="1226" spans="1:14" ht="15" customHeight="1" x14ac:dyDescent="0.2">
      <c r="A1226" s="8"/>
      <c r="B1226" s="7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5"/>
    </row>
    <row r="1227" spans="1:14" ht="15" customHeight="1" x14ac:dyDescent="0.2">
      <c r="A1227" s="8"/>
      <c r="B1227" s="7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5"/>
    </row>
    <row r="1228" spans="1:14" ht="15" customHeight="1" x14ac:dyDescent="0.2">
      <c r="A1228" s="8"/>
      <c r="B1228" s="7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5"/>
    </row>
    <row r="1229" spans="1:14" ht="15" customHeight="1" x14ac:dyDescent="0.2">
      <c r="A1229" s="8"/>
      <c r="B1229" s="7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5"/>
    </row>
    <row r="1230" spans="1:14" ht="15" customHeight="1" x14ac:dyDescent="0.2">
      <c r="A1230" s="8"/>
      <c r="B1230" s="7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5"/>
    </row>
    <row r="1231" spans="1:14" ht="15" customHeight="1" x14ac:dyDescent="0.2">
      <c r="A1231" s="8"/>
      <c r="B1231" s="7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5"/>
    </row>
    <row r="1232" spans="1:14" ht="15" customHeight="1" x14ac:dyDescent="0.2">
      <c r="A1232" s="8"/>
      <c r="B1232" s="7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5"/>
    </row>
    <row r="1233" spans="1:14" ht="15" customHeight="1" x14ac:dyDescent="0.2">
      <c r="A1233" s="8"/>
      <c r="B1233" s="7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5"/>
    </row>
    <row r="1234" spans="1:14" ht="15" customHeight="1" x14ac:dyDescent="0.2">
      <c r="A1234" s="8"/>
      <c r="B1234" s="7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5"/>
    </row>
    <row r="1235" spans="1:14" ht="15" customHeight="1" x14ac:dyDescent="0.2">
      <c r="A1235" s="8"/>
      <c r="B1235" s="7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5"/>
    </row>
    <row r="1236" spans="1:14" ht="15" customHeight="1" x14ac:dyDescent="0.2">
      <c r="A1236" s="8"/>
      <c r="B1236" s="7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5"/>
    </row>
    <row r="1237" spans="1:14" ht="15" customHeight="1" x14ac:dyDescent="0.2">
      <c r="A1237" s="8"/>
      <c r="B1237" s="7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5"/>
    </row>
    <row r="1238" spans="1:14" ht="15" customHeight="1" x14ac:dyDescent="0.2">
      <c r="A1238" s="8"/>
      <c r="B1238" s="7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5"/>
    </row>
    <row r="1239" spans="1:14" ht="15" customHeight="1" x14ac:dyDescent="0.2">
      <c r="A1239" s="8"/>
      <c r="B1239" s="7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5"/>
    </row>
    <row r="1240" spans="1:14" ht="15" customHeight="1" x14ac:dyDescent="0.2">
      <c r="A1240" s="8"/>
      <c r="B1240" s="7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5"/>
    </row>
    <row r="1241" spans="1:14" ht="15" customHeight="1" x14ac:dyDescent="0.2">
      <c r="A1241" s="8"/>
      <c r="B1241" s="7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5"/>
    </row>
    <row r="1242" spans="1:14" ht="15" customHeight="1" x14ac:dyDescent="0.2">
      <c r="A1242" s="8"/>
      <c r="B1242" s="7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5"/>
    </row>
    <row r="1243" spans="1:14" ht="15" customHeight="1" x14ac:dyDescent="0.2">
      <c r="A1243" s="8"/>
      <c r="B1243" s="7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5"/>
    </row>
    <row r="1244" spans="1:14" ht="15" customHeight="1" x14ac:dyDescent="0.2">
      <c r="A1244" s="8"/>
      <c r="B1244" s="7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5"/>
    </row>
    <row r="1245" spans="1:14" ht="15" customHeight="1" x14ac:dyDescent="0.2">
      <c r="A1245" s="8"/>
      <c r="B1245" s="7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5"/>
    </row>
    <row r="1246" spans="1:14" ht="15" customHeight="1" x14ac:dyDescent="0.2">
      <c r="A1246" s="8"/>
      <c r="B1246" s="7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5"/>
    </row>
    <row r="1247" spans="1:14" ht="15" customHeight="1" x14ac:dyDescent="0.2">
      <c r="A1247" s="8"/>
      <c r="B1247" s="7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5"/>
    </row>
    <row r="1248" spans="1:14" ht="15" customHeight="1" x14ac:dyDescent="0.2">
      <c r="A1248" s="8"/>
      <c r="B1248" s="7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5"/>
    </row>
    <row r="1249" spans="1:14" ht="15" customHeight="1" x14ac:dyDescent="0.2">
      <c r="A1249" s="8"/>
      <c r="B1249" s="7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5"/>
    </row>
    <row r="1250" spans="1:14" ht="15" customHeight="1" x14ac:dyDescent="0.2">
      <c r="A1250" s="8"/>
      <c r="B1250" s="7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5"/>
    </row>
    <row r="1251" spans="1:14" ht="15" customHeight="1" x14ac:dyDescent="0.2">
      <c r="A1251" s="8"/>
      <c r="B1251" s="7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5"/>
    </row>
    <row r="1252" spans="1:14" ht="15" customHeight="1" x14ac:dyDescent="0.2">
      <c r="A1252" s="8"/>
      <c r="B1252" s="7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5"/>
    </row>
    <row r="1253" spans="1:14" ht="15" customHeight="1" x14ac:dyDescent="0.2">
      <c r="A1253" s="8"/>
      <c r="B1253" s="7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5"/>
    </row>
    <row r="1254" spans="1:14" ht="15" customHeight="1" x14ac:dyDescent="0.2">
      <c r="A1254" s="8"/>
      <c r="B1254" s="7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5"/>
    </row>
    <row r="1255" spans="1:14" ht="15" customHeight="1" x14ac:dyDescent="0.2">
      <c r="A1255" s="8"/>
      <c r="B1255" s="7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5"/>
    </row>
    <row r="1256" spans="1:14" ht="15" customHeight="1" x14ac:dyDescent="0.2">
      <c r="A1256" s="8"/>
      <c r="B1256" s="7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5"/>
    </row>
    <row r="1257" spans="1:14" ht="15" customHeight="1" x14ac:dyDescent="0.2">
      <c r="A1257" s="8"/>
      <c r="B1257" s="7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5"/>
    </row>
    <row r="1258" spans="1:14" ht="15" customHeight="1" x14ac:dyDescent="0.2">
      <c r="A1258" s="8"/>
      <c r="B1258" s="7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5"/>
    </row>
    <row r="1259" spans="1:14" ht="15" customHeight="1" x14ac:dyDescent="0.2">
      <c r="A1259" s="8"/>
      <c r="B1259" s="7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5"/>
    </row>
    <row r="1260" spans="1:14" ht="15" customHeight="1" x14ac:dyDescent="0.2">
      <c r="A1260" s="8"/>
      <c r="B1260" s="7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5"/>
    </row>
    <row r="1261" spans="1:14" ht="15" customHeight="1" x14ac:dyDescent="0.2">
      <c r="A1261" s="8"/>
      <c r="B1261" s="7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5"/>
    </row>
    <row r="1262" spans="1:14" ht="15" customHeight="1" x14ac:dyDescent="0.2">
      <c r="A1262" s="8"/>
      <c r="B1262" s="7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5"/>
    </row>
    <row r="1263" spans="1:14" ht="15" customHeight="1" x14ac:dyDescent="0.2">
      <c r="A1263" s="8"/>
      <c r="B1263" s="7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5"/>
    </row>
    <row r="1264" spans="1:14" ht="15" customHeight="1" x14ac:dyDescent="0.2">
      <c r="A1264" s="8"/>
      <c r="B1264" s="7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5"/>
    </row>
    <row r="1265" spans="1:14" ht="15" customHeight="1" x14ac:dyDescent="0.2">
      <c r="A1265" s="8"/>
      <c r="B1265" s="7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5"/>
    </row>
    <row r="1266" spans="1:14" ht="15" customHeight="1" x14ac:dyDescent="0.2">
      <c r="A1266" s="8"/>
      <c r="B1266" s="7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5"/>
    </row>
    <row r="1267" spans="1:14" ht="15" customHeight="1" x14ac:dyDescent="0.2">
      <c r="A1267" s="8"/>
      <c r="B1267" s="7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5"/>
    </row>
    <row r="1268" spans="1:14" ht="15" customHeight="1" x14ac:dyDescent="0.2">
      <c r="A1268" s="8"/>
      <c r="B1268" s="7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5"/>
    </row>
    <row r="1269" spans="1:14" ht="15" customHeight="1" x14ac:dyDescent="0.2">
      <c r="A1269" s="8"/>
      <c r="B1269" s="7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5"/>
    </row>
    <row r="1270" spans="1:14" ht="15" customHeight="1" x14ac:dyDescent="0.2">
      <c r="A1270" s="8"/>
      <c r="B1270" s="7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5"/>
    </row>
    <row r="1271" spans="1:14" ht="15" customHeight="1" x14ac:dyDescent="0.2">
      <c r="A1271" s="8"/>
      <c r="B1271" s="7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5"/>
    </row>
    <row r="1272" spans="1:14" ht="15" customHeight="1" x14ac:dyDescent="0.2">
      <c r="A1272" s="8"/>
      <c r="B1272" s="7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5"/>
    </row>
    <row r="1273" spans="1:14" ht="15" customHeight="1" x14ac:dyDescent="0.2">
      <c r="A1273" s="8"/>
      <c r="B1273" s="7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5"/>
    </row>
    <row r="1274" spans="1:14" ht="15" customHeight="1" x14ac:dyDescent="0.2">
      <c r="A1274" s="8"/>
      <c r="B1274" s="7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5"/>
    </row>
    <row r="1275" spans="1:14" ht="15" customHeight="1" x14ac:dyDescent="0.2">
      <c r="A1275" s="8"/>
      <c r="B1275" s="7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5"/>
    </row>
    <row r="1276" spans="1:14" ht="15" customHeight="1" x14ac:dyDescent="0.2">
      <c r="A1276" s="8"/>
      <c r="B1276" s="7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5"/>
    </row>
    <row r="1277" spans="1:14" ht="15" customHeight="1" x14ac:dyDescent="0.2">
      <c r="A1277" s="8"/>
      <c r="B1277" s="7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5"/>
    </row>
    <row r="1278" spans="1:14" ht="15" customHeight="1" x14ac:dyDescent="0.2">
      <c r="A1278" s="8"/>
      <c r="B1278" s="7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5"/>
    </row>
    <row r="1279" spans="1:14" ht="15" customHeight="1" x14ac:dyDescent="0.2">
      <c r="A1279" s="8"/>
      <c r="B1279" s="7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5"/>
    </row>
    <row r="1280" spans="1:14" ht="15" customHeight="1" x14ac:dyDescent="0.2">
      <c r="A1280" s="8"/>
      <c r="B1280" s="7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5"/>
    </row>
    <row r="1281" spans="1:14" ht="15" customHeight="1" x14ac:dyDescent="0.2">
      <c r="A1281" s="8"/>
      <c r="B1281" s="7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5"/>
    </row>
    <row r="1282" spans="1:14" ht="15" customHeight="1" x14ac:dyDescent="0.2">
      <c r="A1282" s="8"/>
      <c r="B1282" s="7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5"/>
    </row>
    <row r="1283" spans="1:14" ht="15" customHeight="1" x14ac:dyDescent="0.2">
      <c r="A1283" s="8"/>
      <c r="B1283" s="7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5"/>
    </row>
    <row r="1284" spans="1:14" ht="15" customHeight="1" x14ac:dyDescent="0.2">
      <c r="A1284" s="8"/>
      <c r="B1284" s="7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5"/>
    </row>
    <row r="1285" spans="1:14" ht="15" customHeight="1" x14ac:dyDescent="0.2">
      <c r="A1285" s="8"/>
      <c r="B1285" s="7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5"/>
    </row>
    <row r="1286" spans="1:14" ht="15" customHeight="1" x14ac:dyDescent="0.2">
      <c r="A1286" s="8"/>
      <c r="B1286" s="7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5"/>
    </row>
    <row r="1287" spans="1:14" ht="15" customHeight="1" x14ac:dyDescent="0.2">
      <c r="A1287" s="8"/>
      <c r="B1287" s="7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5"/>
    </row>
    <row r="1288" spans="1:14" ht="15" customHeight="1" x14ac:dyDescent="0.2">
      <c r="A1288" s="8"/>
      <c r="B1288" s="7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5"/>
    </row>
    <row r="1289" spans="1:14" ht="15" customHeight="1" x14ac:dyDescent="0.2">
      <c r="A1289" s="8"/>
      <c r="B1289" s="7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5"/>
    </row>
    <row r="1290" spans="1:14" ht="15" customHeight="1" x14ac:dyDescent="0.2">
      <c r="A1290" s="8"/>
      <c r="B1290" s="7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5"/>
    </row>
    <row r="1291" spans="1:14" ht="15" customHeight="1" x14ac:dyDescent="0.2">
      <c r="A1291" s="8"/>
      <c r="B1291" s="7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5"/>
    </row>
    <row r="1292" spans="1:14" ht="15" customHeight="1" x14ac:dyDescent="0.2">
      <c r="A1292" s="8"/>
      <c r="B1292" s="7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5"/>
    </row>
    <row r="1293" spans="1:14" ht="15" customHeight="1" x14ac:dyDescent="0.2">
      <c r="A1293" s="8"/>
      <c r="B1293" s="7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5"/>
    </row>
    <row r="1294" spans="1:14" ht="15" customHeight="1" x14ac:dyDescent="0.2">
      <c r="A1294" s="8"/>
      <c r="B1294" s="7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5"/>
    </row>
    <row r="1295" spans="1:14" ht="15" customHeight="1" x14ac:dyDescent="0.2">
      <c r="A1295" s="8"/>
      <c r="B1295" s="7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5"/>
    </row>
    <row r="1296" spans="1:14" ht="15" customHeight="1" x14ac:dyDescent="0.2">
      <c r="A1296" s="8"/>
      <c r="B1296" s="7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5"/>
    </row>
    <row r="1297" spans="1:14" ht="15" customHeight="1" x14ac:dyDescent="0.2">
      <c r="A1297" s="8"/>
      <c r="B1297" s="7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5"/>
    </row>
    <row r="1298" spans="1:14" ht="15" customHeight="1" x14ac:dyDescent="0.2">
      <c r="A1298" s="8"/>
      <c r="B1298" s="7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5"/>
    </row>
    <row r="1299" spans="1:14" ht="15" customHeight="1" x14ac:dyDescent="0.2">
      <c r="A1299" s="8"/>
      <c r="B1299" s="7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5"/>
    </row>
    <row r="1300" spans="1:14" ht="15" customHeight="1" x14ac:dyDescent="0.2">
      <c r="A1300" s="8"/>
      <c r="B1300" s="7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5"/>
    </row>
    <row r="1301" spans="1:14" ht="15" customHeight="1" x14ac:dyDescent="0.2">
      <c r="A1301" s="8"/>
      <c r="B1301" s="7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5"/>
    </row>
    <row r="1302" spans="1:14" ht="15" customHeight="1" x14ac:dyDescent="0.2">
      <c r="A1302" s="8"/>
      <c r="B1302" s="7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5"/>
    </row>
    <row r="1303" spans="1:14" ht="15" customHeight="1" x14ac:dyDescent="0.2">
      <c r="A1303" s="8"/>
      <c r="B1303" s="7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5"/>
    </row>
    <row r="1304" spans="1:14" ht="15" customHeight="1" x14ac:dyDescent="0.2">
      <c r="A1304" s="8"/>
      <c r="B1304" s="7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5"/>
    </row>
    <row r="1305" spans="1:14" ht="15" customHeight="1" x14ac:dyDescent="0.2">
      <c r="A1305" s="8"/>
      <c r="B1305" s="7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5"/>
    </row>
    <row r="1306" spans="1:14" ht="15" customHeight="1" x14ac:dyDescent="0.2">
      <c r="A1306" s="8"/>
      <c r="B1306" s="7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5"/>
    </row>
    <row r="1307" spans="1:14" ht="15" customHeight="1" x14ac:dyDescent="0.2">
      <c r="A1307" s="8"/>
      <c r="B1307" s="7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5"/>
    </row>
    <row r="1308" spans="1:14" ht="15" customHeight="1" x14ac:dyDescent="0.2">
      <c r="A1308" s="8"/>
      <c r="B1308" s="7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5"/>
    </row>
    <row r="1309" spans="1:14" ht="15" customHeight="1" x14ac:dyDescent="0.2">
      <c r="A1309" s="8"/>
      <c r="B1309" s="7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5"/>
    </row>
    <row r="1310" spans="1:14" ht="15" customHeight="1" x14ac:dyDescent="0.2">
      <c r="A1310" s="8"/>
      <c r="B1310" s="7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5"/>
    </row>
    <row r="1311" spans="1:14" ht="15" customHeight="1" x14ac:dyDescent="0.2">
      <c r="A1311" s="8"/>
      <c r="B1311" s="7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5"/>
    </row>
    <row r="1312" spans="1:14" ht="15" customHeight="1" x14ac:dyDescent="0.2">
      <c r="A1312" s="8"/>
      <c r="B1312" s="7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5"/>
    </row>
    <row r="1313" spans="1:14" ht="15" customHeight="1" x14ac:dyDescent="0.2">
      <c r="A1313" s="8"/>
      <c r="B1313" s="7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5"/>
    </row>
    <row r="1314" spans="1:14" ht="15" customHeight="1" x14ac:dyDescent="0.2">
      <c r="A1314" s="8"/>
      <c r="B1314" s="7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5"/>
    </row>
    <row r="1315" spans="1:14" ht="15" customHeight="1" x14ac:dyDescent="0.2">
      <c r="A1315" s="8"/>
      <c r="B1315" s="7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5"/>
    </row>
    <row r="1316" spans="1:14" ht="15" customHeight="1" x14ac:dyDescent="0.2">
      <c r="A1316" s="8"/>
      <c r="B1316" s="7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5"/>
    </row>
    <row r="1317" spans="1:14" ht="15" customHeight="1" x14ac:dyDescent="0.2">
      <c r="A1317" s="8"/>
      <c r="B1317" s="7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5"/>
    </row>
    <row r="1318" spans="1:14" ht="15" customHeight="1" x14ac:dyDescent="0.2">
      <c r="A1318" s="8"/>
      <c r="B1318" s="7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5"/>
    </row>
    <row r="1319" spans="1:14" ht="15" customHeight="1" x14ac:dyDescent="0.2">
      <c r="A1319" s="8"/>
      <c r="B1319" s="7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5"/>
    </row>
    <row r="1320" spans="1:14" ht="15" customHeight="1" x14ac:dyDescent="0.2">
      <c r="A1320" s="8"/>
      <c r="B1320" s="7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5"/>
    </row>
    <row r="1321" spans="1:14" ht="15" customHeight="1" x14ac:dyDescent="0.2">
      <c r="A1321" s="8"/>
      <c r="B1321" s="7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5"/>
    </row>
    <row r="1322" spans="1:14" ht="15" customHeight="1" x14ac:dyDescent="0.2">
      <c r="A1322" s="8"/>
      <c r="B1322" s="7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5"/>
    </row>
    <row r="1323" spans="1:14" ht="15" customHeight="1" x14ac:dyDescent="0.2">
      <c r="A1323" s="8"/>
      <c r="B1323" s="7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5"/>
    </row>
    <row r="1324" spans="1:14" ht="15" customHeight="1" x14ac:dyDescent="0.2">
      <c r="A1324" s="8"/>
      <c r="B1324" s="7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5"/>
    </row>
    <row r="1325" spans="1:14" ht="15" customHeight="1" x14ac:dyDescent="0.2">
      <c r="A1325" s="8"/>
      <c r="B1325" s="7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5"/>
    </row>
    <row r="1326" spans="1:14" ht="15" customHeight="1" x14ac:dyDescent="0.2">
      <c r="A1326" s="8"/>
      <c r="B1326" s="7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5"/>
    </row>
    <row r="1327" spans="1:14" ht="15" customHeight="1" x14ac:dyDescent="0.2">
      <c r="A1327" s="8"/>
      <c r="B1327" s="7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5"/>
    </row>
    <row r="1328" spans="1:14" ht="15" customHeight="1" x14ac:dyDescent="0.2">
      <c r="A1328" s="8"/>
      <c r="B1328" s="7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5"/>
    </row>
    <row r="1329" spans="1:14" ht="15" customHeight="1" x14ac:dyDescent="0.2">
      <c r="A1329" s="8"/>
      <c r="B1329" s="7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5"/>
    </row>
    <row r="1330" spans="1:14" ht="15" customHeight="1" x14ac:dyDescent="0.2">
      <c r="A1330" s="8"/>
      <c r="B1330" s="7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5"/>
    </row>
    <row r="1331" spans="1:14" ht="15" customHeight="1" x14ac:dyDescent="0.2">
      <c r="A1331" s="8"/>
      <c r="B1331" s="7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5"/>
    </row>
    <row r="1332" spans="1:14" ht="15" customHeight="1" x14ac:dyDescent="0.2">
      <c r="A1332" s="8"/>
      <c r="B1332" s="7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5"/>
    </row>
    <row r="1333" spans="1:14" ht="15" customHeight="1" x14ac:dyDescent="0.2">
      <c r="A1333" s="8"/>
      <c r="B1333" s="7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5"/>
    </row>
    <row r="1334" spans="1:14" ht="15" customHeight="1" x14ac:dyDescent="0.2">
      <c r="A1334" s="8"/>
      <c r="B1334" s="7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5"/>
    </row>
    <row r="1335" spans="1:14" ht="15" customHeight="1" x14ac:dyDescent="0.2">
      <c r="A1335" s="8"/>
      <c r="B1335" s="7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5"/>
    </row>
    <row r="1336" spans="1:14" ht="15" customHeight="1" x14ac:dyDescent="0.2">
      <c r="A1336" s="8"/>
      <c r="B1336" s="7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5"/>
    </row>
    <row r="1337" spans="1:14" ht="15" customHeight="1" x14ac:dyDescent="0.2">
      <c r="A1337" s="8"/>
      <c r="B1337" s="7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5"/>
    </row>
    <row r="1338" spans="1:14" ht="15" customHeight="1" x14ac:dyDescent="0.2">
      <c r="A1338" s="8"/>
      <c r="B1338" s="7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5"/>
    </row>
    <row r="1339" spans="1:14" ht="15" customHeight="1" x14ac:dyDescent="0.2">
      <c r="A1339" s="8"/>
      <c r="B1339" s="7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5"/>
    </row>
    <row r="1340" spans="1:14" ht="15" customHeight="1" x14ac:dyDescent="0.2">
      <c r="A1340" s="8"/>
      <c r="B1340" s="7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5"/>
    </row>
    <row r="1341" spans="1:14" ht="15" customHeight="1" x14ac:dyDescent="0.2">
      <c r="A1341" s="8"/>
      <c r="B1341" s="7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5"/>
    </row>
    <row r="1342" spans="1:14" ht="15" customHeight="1" x14ac:dyDescent="0.2">
      <c r="A1342" s="8"/>
      <c r="B1342" s="7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5"/>
    </row>
    <row r="1343" spans="1:14" ht="15" customHeight="1" x14ac:dyDescent="0.2">
      <c r="A1343" s="8"/>
      <c r="B1343" s="7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5"/>
    </row>
    <row r="1344" spans="1:14" ht="15" customHeight="1" x14ac:dyDescent="0.2">
      <c r="A1344" s="8"/>
      <c r="B1344" s="7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5"/>
    </row>
    <row r="1345" spans="1:14" ht="15" customHeight="1" x14ac:dyDescent="0.2">
      <c r="A1345" s="8"/>
      <c r="B1345" s="7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5"/>
    </row>
    <row r="1346" spans="1:14" ht="15" customHeight="1" x14ac:dyDescent="0.2">
      <c r="A1346" s="8"/>
      <c r="B1346" s="7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5"/>
    </row>
    <row r="1347" spans="1:14" ht="15" customHeight="1" x14ac:dyDescent="0.2">
      <c r="A1347" s="8"/>
      <c r="B1347" s="7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5"/>
    </row>
    <row r="1348" spans="1:14" ht="15" customHeight="1" x14ac:dyDescent="0.2">
      <c r="A1348" s="8"/>
      <c r="B1348" s="7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5"/>
    </row>
    <row r="1349" spans="1:14" ht="15" customHeight="1" x14ac:dyDescent="0.2">
      <c r="A1349" s="8"/>
      <c r="B1349" s="7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5"/>
    </row>
    <row r="1350" spans="1:14" ht="15" customHeight="1" x14ac:dyDescent="0.2">
      <c r="A1350" s="8"/>
      <c r="B1350" s="7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5"/>
    </row>
    <row r="1351" spans="1:14" ht="15" customHeight="1" x14ac:dyDescent="0.2">
      <c r="A1351" s="8"/>
      <c r="B1351" s="7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5"/>
    </row>
    <row r="1352" spans="1:14" ht="15" customHeight="1" x14ac:dyDescent="0.2">
      <c r="A1352" s="8"/>
      <c r="B1352" s="7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5"/>
    </row>
    <row r="1353" spans="1:14" ht="15" customHeight="1" x14ac:dyDescent="0.2">
      <c r="A1353" s="8"/>
      <c r="B1353" s="7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5"/>
    </row>
    <row r="1354" spans="1:14" ht="15" customHeight="1" x14ac:dyDescent="0.2">
      <c r="A1354" s="8"/>
      <c r="B1354" s="7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5"/>
    </row>
    <row r="1355" spans="1:14" ht="15" customHeight="1" x14ac:dyDescent="0.2">
      <c r="A1355" s="8"/>
      <c r="B1355" s="7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5"/>
    </row>
    <row r="1356" spans="1:14" ht="15" customHeight="1" x14ac:dyDescent="0.2">
      <c r="A1356" s="8"/>
      <c r="B1356" s="7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5"/>
    </row>
    <row r="1357" spans="1:14" ht="15" customHeight="1" x14ac:dyDescent="0.2">
      <c r="A1357" s="8"/>
      <c r="B1357" s="7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5"/>
    </row>
    <row r="1358" spans="1:14" ht="15" customHeight="1" x14ac:dyDescent="0.2">
      <c r="A1358" s="8"/>
      <c r="B1358" s="7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5"/>
    </row>
    <row r="1359" spans="1:14" ht="15" customHeight="1" x14ac:dyDescent="0.2">
      <c r="A1359" s="8"/>
      <c r="B1359" s="7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5"/>
    </row>
    <row r="1360" spans="1:14" ht="15" customHeight="1" x14ac:dyDescent="0.2">
      <c r="A1360" s="8"/>
      <c r="B1360" s="7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5"/>
    </row>
    <row r="1361" spans="1:14" ht="15" customHeight="1" x14ac:dyDescent="0.2">
      <c r="A1361" s="8"/>
      <c r="B1361" s="7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5"/>
    </row>
    <row r="1362" spans="1:14" ht="15" customHeight="1" x14ac:dyDescent="0.2">
      <c r="A1362" s="8"/>
      <c r="B1362" s="7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5"/>
    </row>
    <row r="1363" spans="1:14" ht="15" customHeight="1" x14ac:dyDescent="0.2">
      <c r="A1363" s="8"/>
      <c r="B1363" s="7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5"/>
    </row>
    <row r="1364" spans="1:14" ht="15" customHeight="1" x14ac:dyDescent="0.2">
      <c r="A1364" s="8"/>
      <c r="B1364" s="7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5"/>
    </row>
    <row r="1365" spans="1:14" ht="15" customHeight="1" x14ac:dyDescent="0.2">
      <c r="A1365" s="8"/>
      <c r="B1365" s="7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5"/>
    </row>
    <row r="1366" spans="1:14" ht="15" customHeight="1" x14ac:dyDescent="0.2">
      <c r="A1366" s="8"/>
      <c r="B1366" s="7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5"/>
    </row>
    <row r="1367" spans="1:14" ht="15" customHeight="1" x14ac:dyDescent="0.2">
      <c r="A1367" s="8"/>
      <c r="B1367" s="7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5"/>
    </row>
    <row r="1368" spans="1:14" ht="15" customHeight="1" x14ac:dyDescent="0.2">
      <c r="A1368" s="8"/>
      <c r="B1368" s="7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5"/>
    </row>
    <row r="1369" spans="1:14" ht="15" customHeight="1" x14ac:dyDescent="0.2">
      <c r="A1369" s="8"/>
      <c r="B1369" s="7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5"/>
    </row>
    <row r="1370" spans="1:14" ht="15" customHeight="1" x14ac:dyDescent="0.2">
      <c r="A1370" s="8"/>
      <c r="B1370" s="7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5"/>
    </row>
    <row r="1371" spans="1:14" ht="15" customHeight="1" x14ac:dyDescent="0.2">
      <c r="A1371" s="8"/>
      <c r="B1371" s="7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5"/>
    </row>
    <row r="1372" spans="1:14" ht="15" customHeight="1" x14ac:dyDescent="0.2">
      <c r="A1372" s="8"/>
      <c r="B1372" s="7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5"/>
    </row>
    <row r="1373" spans="1:14" ht="15" customHeight="1" x14ac:dyDescent="0.2">
      <c r="A1373" s="8"/>
      <c r="B1373" s="7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5"/>
    </row>
    <row r="1374" spans="1:14" ht="15" customHeight="1" x14ac:dyDescent="0.2">
      <c r="A1374" s="8"/>
      <c r="B1374" s="7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5"/>
    </row>
    <row r="1375" spans="1:14" ht="15" customHeight="1" x14ac:dyDescent="0.2">
      <c r="A1375" s="8"/>
      <c r="B1375" s="7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5"/>
    </row>
    <row r="1376" spans="1:14" ht="15" customHeight="1" x14ac:dyDescent="0.2">
      <c r="A1376" s="8"/>
      <c r="B1376" s="7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5"/>
    </row>
    <row r="1377" spans="1:14" ht="15" customHeight="1" x14ac:dyDescent="0.2">
      <c r="A1377" s="8"/>
      <c r="B1377" s="7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5"/>
    </row>
    <row r="1378" spans="1:14" ht="15" customHeight="1" x14ac:dyDescent="0.2">
      <c r="A1378" s="8"/>
      <c r="B1378" s="7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5"/>
    </row>
    <row r="1379" spans="1:14" ht="15" customHeight="1" x14ac:dyDescent="0.2">
      <c r="A1379" s="8"/>
      <c r="B1379" s="7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5"/>
    </row>
    <row r="1380" spans="1:14" ht="15" customHeight="1" x14ac:dyDescent="0.2">
      <c r="A1380" s="8"/>
      <c r="B1380" s="7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5"/>
    </row>
    <row r="1381" spans="1:14" ht="15" customHeight="1" x14ac:dyDescent="0.2">
      <c r="A1381" s="8"/>
      <c r="B1381" s="7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5"/>
    </row>
    <row r="1382" spans="1:14" ht="15" customHeight="1" x14ac:dyDescent="0.2">
      <c r="A1382" s="8"/>
      <c r="B1382" s="7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5"/>
    </row>
    <row r="1383" spans="1:14" ht="15" customHeight="1" x14ac:dyDescent="0.2">
      <c r="A1383" s="8"/>
      <c r="B1383" s="7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5"/>
    </row>
    <row r="1384" spans="1:14" ht="15" customHeight="1" x14ac:dyDescent="0.2">
      <c r="A1384" s="8"/>
      <c r="B1384" s="7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5"/>
    </row>
    <row r="1385" spans="1:14" ht="15" customHeight="1" x14ac:dyDescent="0.2">
      <c r="A1385" s="8"/>
      <c r="B1385" s="7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5"/>
    </row>
    <row r="1386" spans="1:14" ht="15" customHeight="1" x14ac:dyDescent="0.2">
      <c r="A1386" s="8"/>
      <c r="B1386" s="7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5"/>
    </row>
    <row r="1387" spans="1:14" ht="15" customHeight="1" x14ac:dyDescent="0.2">
      <c r="A1387" s="8"/>
      <c r="B1387" s="7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5"/>
    </row>
    <row r="1388" spans="1:14" ht="15" customHeight="1" x14ac:dyDescent="0.2">
      <c r="A1388" s="8"/>
      <c r="B1388" s="7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5"/>
    </row>
    <row r="1389" spans="1:14" ht="15" customHeight="1" x14ac:dyDescent="0.2">
      <c r="A1389" s="8"/>
      <c r="B1389" s="7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5"/>
    </row>
    <row r="1390" spans="1:14" ht="15" customHeight="1" x14ac:dyDescent="0.2">
      <c r="A1390" s="8"/>
      <c r="B1390" s="7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5"/>
    </row>
    <row r="1391" spans="1:14" ht="15" customHeight="1" x14ac:dyDescent="0.2">
      <c r="A1391" s="8"/>
      <c r="B1391" s="7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5"/>
    </row>
    <row r="1392" spans="1:14" ht="15" customHeight="1" x14ac:dyDescent="0.2">
      <c r="A1392" s="8"/>
      <c r="B1392" s="7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5"/>
    </row>
    <row r="1393" spans="1:14" ht="15" customHeight="1" x14ac:dyDescent="0.2">
      <c r="A1393" s="8"/>
      <c r="B1393" s="7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5"/>
    </row>
    <row r="1394" spans="1:14" ht="15" customHeight="1" x14ac:dyDescent="0.2">
      <c r="A1394" s="8"/>
      <c r="B1394" s="7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5"/>
    </row>
    <row r="1395" spans="1:14" ht="15" customHeight="1" x14ac:dyDescent="0.2">
      <c r="A1395" s="8"/>
      <c r="B1395" s="7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5"/>
    </row>
    <row r="1396" spans="1:14" ht="15" customHeight="1" x14ac:dyDescent="0.2">
      <c r="A1396" s="8"/>
      <c r="B1396" s="7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5"/>
    </row>
    <row r="1397" spans="1:14" ht="15" customHeight="1" x14ac:dyDescent="0.2">
      <c r="A1397" s="8"/>
      <c r="B1397" s="7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5"/>
    </row>
    <row r="1398" spans="1:14" ht="15" customHeight="1" x14ac:dyDescent="0.2">
      <c r="A1398" s="8"/>
      <c r="B1398" s="7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5"/>
    </row>
    <row r="1399" spans="1:14" ht="15" customHeight="1" x14ac:dyDescent="0.2">
      <c r="A1399" s="8"/>
      <c r="B1399" s="7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5"/>
    </row>
    <row r="1400" spans="1:14" ht="15" customHeight="1" x14ac:dyDescent="0.2">
      <c r="A1400" s="8"/>
      <c r="B1400" s="7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5"/>
    </row>
    <row r="1401" spans="1:14" ht="15" customHeight="1" x14ac:dyDescent="0.2">
      <c r="A1401" s="8"/>
      <c r="B1401" s="7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5"/>
    </row>
    <row r="1402" spans="1:14" ht="15" customHeight="1" x14ac:dyDescent="0.2">
      <c r="A1402" s="8"/>
      <c r="B1402" s="7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5"/>
    </row>
    <row r="1403" spans="1:14" ht="15" customHeight="1" x14ac:dyDescent="0.2">
      <c r="A1403" s="8"/>
      <c r="B1403" s="7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5"/>
    </row>
    <row r="1404" spans="1:14" ht="15" customHeight="1" x14ac:dyDescent="0.2">
      <c r="A1404" s="8"/>
      <c r="B1404" s="7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5"/>
    </row>
    <row r="1405" spans="1:14" ht="15" customHeight="1" x14ac:dyDescent="0.2">
      <c r="A1405" s="8"/>
      <c r="B1405" s="7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5"/>
    </row>
    <row r="1406" spans="1:14" ht="15" customHeight="1" x14ac:dyDescent="0.2">
      <c r="A1406" s="8"/>
      <c r="B1406" s="7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5"/>
    </row>
    <row r="1407" spans="1:14" ht="15" customHeight="1" x14ac:dyDescent="0.2">
      <c r="A1407" s="8"/>
      <c r="B1407" s="7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5"/>
    </row>
    <row r="1408" spans="1:14" ht="15" customHeight="1" x14ac:dyDescent="0.2">
      <c r="A1408" s="8"/>
      <c r="B1408" s="7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5"/>
    </row>
    <row r="1409" spans="1:14" ht="15" customHeight="1" x14ac:dyDescent="0.2">
      <c r="A1409" s="8"/>
      <c r="B1409" s="7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5"/>
    </row>
    <row r="1410" spans="1:14" ht="15" customHeight="1" x14ac:dyDescent="0.2">
      <c r="A1410" s="8"/>
      <c r="B1410" s="7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5"/>
    </row>
    <row r="1411" spans="1:14" ht="15" customHeight="1" x14ac:dyDescent="0.2">
      <c r="A1411" s="8"/>
      <c r="B1411" s="7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5"/>
    </row>
    <row r="1412" spans="1:14" ht="15" customHeight="1" x14ac:dyDescent="0.2">
      <c r="A1412" s="8"/>
      <c r="B1412" s="7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5"/>
    </row>
    <row r="1413" spans="1:14" ht="15" customHeight="1" x14ac:dyDescent="0.2">
      <c r="A1413" s="8"/>
      <c r="B1413" s="7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5"/>
    </row>
    <row r="1414" spans="1:14" ht="15" customHeight="1" x14ac:dyDescent="0.2">
      <c r="A1414" s="8"/>
      <c r="B1414" s="7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5"/>
    </row>
    <row r="1415" spans="1:14" ht="15" customHeight="1" x14ac:dyDescent="0.2">
      <c r="A1415" s="8"/>
      <c r="B1415" s="7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5"/>
    </row>
    <row r="1416" spans="1:14" ht="15" customHeight="1" x14ac:dyDescent="0.2">
      <c r="A1416" s="8"/>
      <c r="B1416" s="7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5"/>
    </row>
    <row r="1417" spans="1:14" ht="15" customHeight="1" x14ac:dyDescent="0.2">
      <c r="A1417" s="8"/>
      <c r="B1417" s="7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5"/>
    </row>
    <row r="1418" spans="1:14" ht="15" customHeight="1" x14ac:dyDescent="0.2">
      <c r="A1418" s="8"/>
      <c r="B1418" s="7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5"/>
    </row>
    <row r="1419" spans="1:14" ht="15" customHeight="1" x14ac:dyDescent="0.2">
      <c r="A1419" s="8"/>
      <c r="B1419" s="7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5"/>
    </row>
    <row r="1420" spans="1:14" ht="15" customHeight="1" x14ac:dyDescent="0.2">
      <c r="A1420" s="8"/>
      <c r="B1420" s="7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5"/>
    </row>
    <row r="1421" spans="1:14" ht="15" customHeight="1" x14ac:dyDescent="0.2">
      <c r="A1421" s="8"/>
      <c r="B1421" s="7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5"/>
    </row>
    <row r="1422" spans="1:14" ht="15" customHeight="1" x14ac:dyDescent="0.2">
      <c r="A1422" s="8"/>
      <c r="B1422" s="7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5"/>
    </row>
    <row r="1423" spans="1:14" ht="15" customHeight="1" x14ac:dyDescent="0.2">
      <c r="A1423" s="8"/>
      <c r="B1423" s="7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5"/>
    </row>
    <row r="1424" spans="1:14" ht="15" customHeight="1" x14ac:dyDescent="0.2">
      <c r="A1424" s="8"/>
      <c r="B1424" s="7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5"/>
    </row>
    <row r="1425" spans="1:14" ht="15" customHeight="1" x14ac:dyDescent="0.2">
      <c r="A1425" s="8"/>
      <c r="B1425" s="7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5"/>
    </row>
    <row r="1426" spans="1:14" ht="15" customHeight="1" x14ac:dyDescent="0.2">
      <c r="A1426" s="8"/>
      <c r="B1426" s="7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5"/>
    </row>
    <row r="1427" spans="1:14" ht="15" customHeight="1" x14ac:dyDescent="0.2">
      <c r="A1427" s="8"/>
      <c r="B1427" s="7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5"/>
    </row>
    <row r="1428" spans="1:14" ht="15" customHeight="1" x14ac:dyDescent="0.2">
      <c r="A1428" s="8"/>
      <c r="B1428" s="7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5"/>
    </row>
    <row r="1429" spans="1:14" ht="15" customHeight="1" x14ac:dyDescent="0.2">
      <c r="A1429" s="8"/>
      <c r="B1429" s="7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5"/>
    </row>
    <row r="1430" spans="1:14" ht="15" customHeight="1" x14ac:dyDescent="0.2">
      <c r="A1430" s="8"/>
      <c r="B1430" s="7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5"/>
    </row>
    <row r="1431" spans="1:14" ht="15" customHeight="1" x14ac:dyDescent="0.2">
      <c r="A1431" s="8"/>
      <c r="B1431" s="7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5"/>
    </row>
    <row r="1432" spans="1:14" ht="15" customHeight="1" x14ac:dyDescent="0.2">
      <c r="A1432" s="8"/>
      <c r="B1432" s="7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5"/>
    </row>
    <row r="1433" spans="1:14" ht="15" customHeight="1" x14ac:dyDescent="0.2">
      <c r="A1433" s="8"/>
      <c r="B1433" s="7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5"/>
    </row>
    <row r="1434" spans="1:14" ht="15" customHeight="1" x14ac:dyDescent="0.2">
      <c r="A1434" s="8"/>
      <c r="B1434" s="7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5"/>
    </row>
    <row r="1435" spans="1:14" ht="15" customHeight="1" x14ac:dyDescent="0.2">
      <c r="A1435" s="8"/>
      <c r="B1435" s="7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5"/>
    </row>
    <row r="1436" spans="1:14" ht="15" customHeight="1" x14ac:dyDescent="0.2">
      <c r="A1436" s="8"/>
      <c r="B1436" s="7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5"/>
    </row>
    <row r="1437" spans="1:14" ht="15" customHeight="1" x14ac:dyDescent="0.2">
      <c r="A1437" s="8"/>
      <c r="B1437" s="7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5"/>
    </row>
    <row r="1438" spans="1:14" ht="15" customHeight="1" x14ac:dyDescent="0.2">
      <c r="A1438" s="8"/>
      <c r="B1438" s="7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5"/>
    </row>
    <row r="1439" spans="1:14" ht="15" customHeight="1" x14ac:dyDescent="0.2">
      <c r="A1439" s="8"/>
      <c r="B1439" s="7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5"/>
    </row>
    <row r="1440" spans="1:14" ht="15" customHeight="1" x14ac:dyDescent="0.2">
      <c r="A1440" s="8"/>
      <c r="B1440" s="7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5"/>
    </row>
    <row r="1441" spans="1:14" ht="15" customHeight="1" x14ac:dyDescent="0.2">
      <c r="A1441" s="8"/>
      <c r="B1441" s="7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5"/>
    </row>
    <row r="1442" spans="1:14" ht="15" customHeight="1" x14ac:dyDescent="0.2">
      <c r="A1442" s="8"/>
      <c r="B1442" s="7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5"/>
    </row>
    <row r="1443" spans="1:14" ht="15" customHeight="1" x14ac:dyDescent="0.2">
      <c r="A1443" s="8"/>
      <c r="B1443" s="7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5"/>
    </row>
    <row r="1444" spans="1:14" ht="15" customHeight="1" x14ac:dyDescent="0.2">
      <c r="A1444" s="8"/>
      <c r="B1444" s="7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5"/>
    </row>
    <row r="1445" spans="1:14" ht="15" customHeight="1" x14ac:dyDescent="0.2">
      <c r="A1445" s="8"/>
      <c r="B1445" s="7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5"/>
    </row>
    <row r="1446" spans="1:14" ht="15" customHeight="1" x14ac:dyDescent="0.2">
      <c r="A1446" s="8"/>
      <c r="B1446" s="7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5"/>
    </row>
    <row r="1447" spans="1:14" ht="15" customHeight="1" x14ac:dyDescent="0.2">
      <c r="A1447" s="8"/>
      <c r="B1447" s="7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5"/>
    </row>
    <row r="1448" spans="1:14" ht="15" customHeight="1" x14ac:dyDescent="0.2">
      <c r="A1448" s="8"/>
      <c r="B1448" s="7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5"/>
    </row>
    <row r="1449" spans="1:14" ht="15" customHeight="1" x14ac:dyDescent="0.2">
      <c r="A1449" s="8"/>
      <c r="B1449" s="7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5"/>
    </row>
    <row r="1450" spans="1:14" ht="15" customHeight="1" x14ac:dyDescent="0.2">
      <c r="A1450" s="8"/>
      <c r="B1450" s="7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5"/>
    </row>
    <row r="1451" spans="1:14" ht="15" customHeight="1" x14ac:dyDescent="0.2">
      <c r="A1451" s="8"/>
      <c r="B1451" s="7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5"/>
    </row>
    <row r="1452" spans="1:14" ht="15" customHeight="1" x14ac:dyDescent="0.2">
      <c r="A1452" s="8"/>
      <c r="B1452" s="7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5"/>
    </row>
    <row r="1453" spans="1:14" ht="15" customHeight="1" x14ac:dyDescent="0.2">
      <c r="A1453" s="8"/>
      <c r="B1453" s="7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5"/>
    </row>
    <row r="1454" spans="1:14" ht="15" customHeight="1" x14ac:dyDescent="0.2">
      <c r="A1454" s="8"/>
      <c r="B1454" s="7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5"/>
    </row>
    <row r="1455" spans="1:14" ht="15" customHeight="1" x14ac:dyDescent="0.2">
      <c r="A1455" s="8"/>
      <c r="B1455" s="7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5"/>
    </row>
    <row r="1456" spans="1:14" ht="15" customHeight="1" x14ac:dyDescent="0.2">
      <c r="A1456" s="8"/>
      <c r="B1456" s="7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5"/>
    </row>
    <row r="1457" spans="1:14" ht="15" customHeight="1" x14ac:dyDescent="0.2">
      <c r="A1457" s="8"/>
      <c r="B1457" s="7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5"/>
    </row>
    <row r="1458" spans="1:14" ht="15" customHeight="1" x14ac:dyDescent="0.2">
      <c r="A1458" s="8"/>
      <c r="B1458" s="7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5"/>
    </row>
    <row r="1459" spans="1:14" ht="15" customHeight="1" x14ac:dyDescent="0.2">
      <c r="A1459" s="8"/>
      <c r="B1459" s="7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5"/>
    </row>
    <row r="1460" spans="1:14" ht="15" customHeight="1" x14ac:dyDescent="0.2">
      <c r="A1460" s="8"/>
      <c r="B1460" s="7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5"/>
    </row>
    <row r="1461" spans="1:14" ht="15" customHeight="1" x14ac:dyDescent="0.2">
      <c r="A1461" s="8"/>
      <c r="B1461" s="7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5"/>
    </row>
    <row r="1462" spans="1:14" ht="15" customHeight="1" x14ac:dyDescent="0.2">
      <c r="A1462" s="8"/>
      <c r="B1462" s="7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5"/>
    </row>
    <row r="1463" spans="1:14" ht="15" customHeight="1" x14ac:dyDescent="0.2">
      <c r="A1463" s="8"/>
      <c r="B1463" s="7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5"/>
    </row>
    <row r="1464" spans="1:14" ht="15" customHeight="1" x14ac:dyDescent="0.2">
      <c r="A1464" s="8"/>
      <c r="B1464" s="7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5"/>
    </row>
    <row r="1465" spans="1:14" ht="15" customHeight="1" x14ac:dyDescent="0.2">
      <c r="A1465" s="8"/>
      <c r="B1465" s="7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5"/>
    </row>
    <row r="1466" spans="1:14" ht="15" customHeight="1" x14ac:dyDescent="0.2">
      <c r="A1466" s="8"/>
      <c r="B1466" s="7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5"/>
    </row>
    <row r="1467" spans="1:14" ht="15" customHeight="1" x14ac:dyDescent="0.2">
      <c r="A1467" s="8"/>
      <c r="B1467" s="7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5"/>
    </row>
    <row r="1468" spans="1:14" ht="15" customHeight="1" x14ac:dyDescent="0.2">
      <c r="A1468" s="8"/>
      <c r="B1468" s="7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5"/>
    </row>
    <row r="1469" spans="1:14" ht="15" customHeight="1" x14ac:dyDescent="0.2">
      <c r="A1469" s="8"/>
      <c r="B1469" s="7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5"/>
    </row>
    <row r="1470" spans="1:14" ht="15" customHeight="1" x14ac:dyDescent="0.2">
      <c r="A1470" s="8"/>
      <c r="B1470" s="7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5"/>
    </row>
    <row r="1471" spans="1:14" ht="15" customHeight="1" x14ac:dyDescent="0.2">
      <c r="A1471" s="8"/>
      <c r="B1471" s="7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5"/>
    </row>
    <row r="1472" spans="1:14" ht="15" customHeight="1" x14ac:dyDescent="0.2">
      <c r="A1472" s="8"/>
      <c r="B1472" s="7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5"/>
    </row>
    <row r="1473" spans="1:14" ht="15" customHeight="1" x14ac:dyDescent="0.2">
      <c r="A1473" s="8"/>
      <c r="B1473" s="7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5"/>
    </row>
    <row r="1474" spans="1:14" ht="15" customHeight="1" x14ac:dyDescent="0.2">
      <c r="A1474" s="8"/>
      <c r="B1474" s="7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5"/>
    </row>
    <row r="1475" spans="1:14" ht="15" customHeight="1" x14ac:dyDescent="0.2">
      <c r="A1475" s="8"/>
      <c r="B1475" s="7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5"/>
    </row>
    <row r="1476" spans="1:14" ht="15" customHeight="1" x14ac:dyDescent="0.2">
      <c r="A1476" s="8"/>
      <c r="B1476" s="7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5"/>
    </row>
    <row r="1477" spans="1:14" ht="15" customHeight="1" x14ac:dyDescent="0.2">
      <c r="A1477" s="8"/>
      <c r="B1477" s="7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5"/>
    </row>
    <row r="1478" spans="1:14" ht="15" customHeight="1" x14ac:dyDescent="0.2">
      <c r="A1478" s="8"/>
      <c r="B1478" s="7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5"/>
    </row>
    <row r="1479" spans="1:14" ht="15" customHeight="1" x14ac:dyDescent="0.2">
      <c r="A1479" s="8"/>
      <c r="B1479" s="7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5"/>
    </row>
    <row r="1480" spans="1:14" ht="15" customHeight="1" x14ac:dyDescent="0.2">
      <c r="A1480" s="8"/>
      <c r="B1480" s="7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5"/>
    </row>
    <row r="1481" spans="1:14" ht="15" customHeight="1" x14ac:dyDescent="0.2">
      <c r="A1481" s="8"/>
      <c r="B1481" s="7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5"/>
    </row>
    <row r="1482" spans="1:14" ht="15" customHeight="1" x14ac:dyDescent="0.2">
      <c r="A1482" s="8"/>
      <c r="B1482" s="7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5"/>
    </row>
    <row r="1483" spans="1:14" ht="15" customHeight="1" x14ac:dyDescent="0.2">
      <c r="A1483" s="8"/>
      <c r="B1483" s="7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5"/>
    </row>
    <row r="1484" spans="1:14" ht="15" customHeight="1" x14ac:dyDescent="0.2">
      <c r="A1484" s="8"/>
      <c r="B1484" s="7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5"/>
    </row>
    <row r="1485" spans="1:14" ht="15" customHeight="1" x14ac:dyDescent="0.2">
      <c r="A1485" s="8"/>
      <c r="B1485" s="7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5"/>
    </row>
    <row r="1486" spans="1:14" ht="15" customHeight="1" x14ac:dyDescent="0.2">
      <c r="A1486" s="8"/>
      <c r="B1486" s="7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5"/>
    </row>
    <row r="1487" spans="1:14" ht="15" customHeight="1" x14ac:dyDescent="0.2">
      <c r="A1487" s="8"/>
      <c r="B1487" s="7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5"/>
    </row>
    <row r="1488" spans="1:14" ht="15" customHeight="1" x14ac:dyDescent="0.2">
      <c r="A1488" s="8"/>
      <c r="B1488" s="7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5"/>
    </row>
    <row r="1489" spans="1:14" ht="15" customHeight="1" x14ac:dyDescent="0.2">
      <c r="A1489" s="8"/>
      <c r="B1489" s="7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5"/>
    </row>
    <row r="1490" spans="1:14" ht="15" customHeight="1" x14ac:dyDescent="0.2">
      <c r="A1490" s="8"/>
      <c r="B1490" s="7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5"/>
    </row>
    <row r="1491" spans="1:14" ht="15" customHeight="1" x14ac:dyDescent="0.2">
      <c r="A1491" s="8"/>
      <c r="B1491" s="7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5"/>
    </row>
    <row r="1492" spans="1:14" ht="15" customHeight="1" x14ac:dyDescent="0.2">
      <c r="A1492" s="8"/>
      <c r="B1492" s="7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5"/>
    </row>
    <row r="1493" spans="1:14" ht="15" customHeight="1" x14ac:dyDescent="0.2">
      <c r="A1493" s="8"/>
      <c r="B1493" s="7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5"/>
    </row>
    <row r="1494" spans="1:14" ht="15" customHeight="1" x14ac:dyDescent="0.2">
      <c r="A1494" s="8"/>
      <c r="B1494" s="7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5"/>
    </row>
    <row r="1495" spans="1:14" ht="15" customHeight="1" x14ac:dyDescent="0.2">
      <c r="A1495" s="8"/>
      <c r="B1495" s="7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5"/>
    </row>
    <row r="1496" spans="1:14" ht="15" customHeight="1" x14ac:dyDescent="0.2">
      <c r="A1496" s="8"/>
      <c r="B1496" s="7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5"/>
    </row>
    <row r="1497" spans="1:14" ht="15" customHeight="1" x14ac:dyDescent="0.2">
      <c r="A1497" s="8"/>
      <c r="B1497" s="7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5"/>
    </row>
    <row r="1498" spans="1:14" ht="15" customHeight="1" x14ac:dyDescent="0.2">
      <c r="A1498" s="8"/>
      <c r="B1498" s="7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5"/>
    </row>
    <row r="1499" spans="1:14" ht="15" customHeight="1" x14ac:dyDescent="0.2">
      <c r="A1499" s="8"/>
      <c r="B1499" s="7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5"/>
    </row>
    <row r="1500" spans="1:14" ht="15" customHeight="1" x14ac:dyDescent="0.2">
      <c r="A1500" s="8"/>
      <c r="B1500" s="7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5"/>
    </row>
    <row r="1501" spans="1:14" ht="15" customHeight="1" x14ac:dyDescent="0.2">
      <c r="A1501" s="8"/>
      <c r="B1501" s="7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5"/>
    </row>
    <row r="1502" spans="1:14" ht="15" customHeight="1" x14ac:dyDescent="0.2">
      <c r="A1502" s="8"/>
      <c r="B1502" s="7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5"/>
    </row>
    <row r="1503" spans="1:14" ht="15" customHeight="1" x14ac:dyDescent="0.2">
      <c r="A1503" s="8"/>
      <c r="B1503" s="7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5"/>
    </row>
    <row r="1504" spans="1:14" ht="15" customHeight="1" x14ac:dyDescent="0.2">
      <c r="A1504" s="8"/>
      <c r="B1504" s="7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5"/>
    </row>
    <row r="1505" spans="1:14" ht="15" customHeight="1" x14ac:dyDescent="0.2">
      <c r="A1505" s="8"/>
      <c r="B1505" s="7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5"/>
    </row>
    <row r="1506" spans="1:14" ht="15" customHeight="1" x14ac:dyDescent="0.2">
      <c r="A1506" s="8"/>
      <c r="B1506" s="7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5"/>
    </row>
    <row r="1507" spans="1:14" ht="15" customHeight="1" x14ac:dyDescent="0.2">
      <c r="A1507" s="8"/>
      <c r="B1507" s="7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5"/>
    </row>
    <row r="1508" spans="1:14" ht="15" customHeight="1" x14ac:dyDescent="0.2">
      <c r="A1508" s="8"/>
      <c r="B1508" s="7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5"/>
    </row>
    <row r="1509" spans="1:14" ht="15" customHeight="1" x14ac:dyDescent="0.2">
      <c r="A1509" s="8"/>
      <c r="B1509" s="7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5"/>
    </row>
    <row r="1510" spans="1:14" ht="15" customHeight="1" x14ac:dyDescent="0.2">
      <c r="A1510" s="8"/>
      <c r="B1510" s="7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5"/>
    </row>
    <row r="1511" spans="1:14" ht="15" customHeight="1" x14ac:dyDescent="0.2">
      <c r="A1511" s="8"/>
      <c r="B1511" s="7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5"/>
    </row>
    <row r="1512" spans="1:14" ht="15" customHeight="1" x14ac:dyDescent="0.2">
      <c r="A1512" s="8"/>
      <c r="B1512" s="7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5"/>
    </row>
    <row r="1513" spans="1:14" ht="15" customHeight="1" x14ac:dyDescent="0.2">
      <c r="A1513" s="8"/>
      <c r="B1513" s="7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5"/>
    </row>
    <row r="1514" spans="1:14" ht="15" customHeight="1" x14ac:dyDescent="0.2">
      <c r="A1514" s="8"/>
      <c r="B1514" s="7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5"/>
    </row>
    <row r="1515" spans="1:14" ht="15" customHeight="1" x14ac:dyDescent="0.2">
      <c r="A1515" s="8"/>
      <c r="B1515" s="7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5"/>
    </row>
    <row r="1516" spans="1:14" ht="15" customHeight="1" x14ac:dyDescent="0.2">
      <c r="A1516" s="8"/>
      <c r="B1516" s="7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5"/>
    </row>
    <row r="1517" spans="1:14" ht="15" customHeight="1" x14ac:dyDescent="0.2">
      <c r="A1517" s="8"/>
      <c r="B1517" s="7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5"/>
    </row>
    <row r="1518" spans="1:14" ht="15" customHeight="1" x14ac:dyDescent="0.2">
      <c r="A1518" s="8"/>
      <c r="B1518" s="7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5"/>
    </row>
    <row r="1519" spans="1:14" ht="15" customHeight="1" x14ac:dyDescent="0.2">
      <c r="A1519" s="8"/>
      <c r="B1519" s="7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5"/>
    </row>
    <row r="1520" spans="1:14" ht="15" customHeight="1" x14ac:dyDescent="0.2">
      <c r="A1520" s="8"/>
      <c r="B1520" s="7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5"/>
    </row>
    <row r="1521" spans="1:14" ht="15" customHeight="1" x14ac:dyDescent="0.2">
      <c r="A1521" s="8"/>
      <c r="B1521" s="7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5"/>
    </row>
    <row r="1522" spans="1:14" ht="15" customHeight="1" x14ac:dyDescent="0.2">
      <c r="A1522" s="8"/>
      <c r="B1522" s="7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5"/>
    </row>
    <row r="1523" spans="1:14" ht="15" customHeight="1" x14ac:dyDescent="0.2">
      <c r="A1523" s="8"/>
      <c r="B1523" s="7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5"/>
    </row>
    <row r="1524" spans="1:14" ht="15" customHeight="1" x14ac:dyDescent="0.2">
      <c r="A1524" s="8"/>
      <c r="B1524" s="7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5"/>
    </row>
    <row r="1525" spans="1:14" ht="15" customHeight="1" x14ac:dyDescent="0.2">
      <c r="A1525" s="8"/>
      <c r="B1525" s="7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5"/>
    </row>
    <row r="1526" spans="1:14" ht="15" customHeight="1" x14ac:dyDescent="0.2">
      <c r="A1526" s="8"/>
      <c r="B1526" s="7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5"/>
    </row>
    <row r="1527" spans="1:14" ht="15" customHeight="1" x14ac:dyDescent="0.2">
      <c r="A1527" s="8"/>
      <c r="B1527" s="7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5"/>
    </row>
    <row r="1528" spans="1:14" ht="15" customHeight="1" x14ac:dyDescent="0.2">
      <c r="A1528" s="8"/>
      <c r="B1528" s="7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5"/>
    </row>
    <row r="1529" spans="1:14" ht="15" customHeight="1" x14ac:dyDescent="0.2">
      <c r="A1529" s="8"/>
      <c r="B1529" s="7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5"/>
    </row>
    <row r="1530" spans="1:14" ht="15" customHeight="1" x14ac:dyDescent="0.2">
      <c r="A1530" s="8"/>
      <c r="B1530" s="7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5"/>
    </row>
    <row r="1531" spans="1:14" ht="15" customHeight="1" x14ac:dyDescent="0.2">
      <c r="A1531" s="8"/>
      <c r="B1531" s="7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5"/>
    </row>
    <row r="1532" spans="1:14" ht="15" customHeight="1" x14ac:dyDescent="0.2">
      <c r="A1532" s="8"/>
      <c r="B1532" s="7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5"/>
    </row>
    <row r="1533" spans="1:14" ht="15" customHeight="1" x14ac:dyDescent="0.2">
      <c r="A1533" s="8"/>
      <c r="B1533" s="7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5"/>
    </row>
    <row r="1534" spans="1:14" ht="15" customHeight="1" x14ac:dyDescent="0.2">
      <c r="A1534" s="8"/>
      <c r="B1534" s="7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5"/>
    </row>
    <row r="1535" spans="1:14" ht="15" customHeight="1" x14ac:dyDescent="0.2">
      <c r="A1535" s="8"/>
      <c r="B1535" s="7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5"/>
    </row>
    <row r="1536" spans="1:14" ht="15" customHeight="1" x14ac:dyDescent="0.2">
      <c r="A1536" s="8"/>
      <c r="B1536" s="7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5"/>
    </row>
    <row r="1537" spans="1:14" ht="15" customHeight="1" x14ac:dyDescent="0.2">
      <c r="A1537" s="8"/>
      <c r="B1537" s="7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5"/>
    </row>
    <row r="1538" spans="1:14" ht="15" customHeight="1" x14ac:dyDescent="0.2">
      <c r="A1538" s="8"/>
      <c r="B1538" s="7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5"/>
    </row>
    <row r="1539" spans="1:14" ht="15" customHeight="1" x14ac:dyDescent="0.2">
      <c r="A1539" s="8"/>
      <c r="B1539" s="7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5"/>
    </row>
    <row r="1540" spans="1:14" ht="15" customHeight="1" x14ac:dyDescent="0.2">
      <c r="A1540" s="8"/>
      <c r="B1540" s="7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5"/>
    </row>
    <row r="1541" spans="1:14" ht="15" customHeight="1" x14ac:dyDescent="0.2">
      <c r="A1541" s="8"/>
      <c r="B1541" s="7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5"/>
    </row>
    <row r="1542" spans="1:14" ht="15" customHeight="1" x14ac:dyDescent="0.2">
      <c r="A1542" s="8"/>
      <c r="B1542" s="7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5"/>
    </row>
    <row r="1543" spans="1:14" ht="15" customHeight="1" x14ac:dyDescent="0.2">
      <c r="A1543" s="8"/>
      <c r="B1543" s="7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5"/>
    </row>
    <row r="1544" spans="1:14" ht="15" customHeight="1" x14ac:dyDescent="0.2">
      <c r="A1544" s="8"/>
      <c r="B1544" s="7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5"/>
    </row>
    <row r="1545" spans="1:14" ht="15" customHeight="1" x14ac:dyDescent="0.2">
      <c r="A1545" s="8"/>
      <c r="B1545" s="7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5"/>
    </row>
    <row r="1546" spans="1:14" ht="15" customHeight="1" x14ac:dyDescent="0.2">
      <c r="A1546" s="8"/>
      <c r="B1546" s="7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5"/>
    </row>
    <row r="1547" spans="1:14" ht="15" customHeight="1" x14ac:dyDescent="0.2">
      <c r="A1547" s="8"/>
      <c r="B1547" s="7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5"/>
    </row>
    <row r="1548" spans="1:14" ht="15" customHeight="1" x14ac:dyDescent="0.2">
      <c r="A1548" s="8"/>
      <c r="B1548" s="7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5"/>
    </row>
    <row r="1549" spans="1:14" ht="15" customHeight="1" x14ac:dyDescent="0.2">
      <c r="A1549" s="8"/>
      <c r="B1549" s="7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5"/>
    </row>
    <row r="1550" spans="1:14" ht="15" customHeight="1" x14ac:dyDescent="0.2">
      <c r="A1550" s="8"/>
      <c r="B1550" s="7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5"/>
    </row>
    <row r="1551" spans="1:14" ht="15" customHeight="1" x14ac:dyDescent="0.2">
      <c r="A1551" s="8"/>
      <c r="B1551" s="7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5"/>
    </row>
    <row r="1552" spans="1:14" ht="15" customHeight="1" x14ac:dyDescent="0.2">
      <c r="A1552" s="8"/>
      <c r="B1552" s="7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5"/>
    </row>
    <row r="1553" spans="1:14" ht="15" customHeight="1" x14ac:dyDescent="0.2">
      <c r="A1553" s="8"/>
      <c r="B1553" s="7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5"/>
    </row>
    <row r="1554" spans="1:14" ht="15" customHeight="1" x14ac:dyDescent="0.2">
      <c r="A1554" s="8"/>
      <c r="B1554" s="7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5"/>
    </row>
    <row r="1555" spans="1:14" ht="15" customHeight="1" x14ac:dyDescent="0.2">
      <c r="A1555" s="8"/>
      <c r="B1555" s="7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5"/>
    </row>
    <row r="1556" spans="1:14" ht="15" customHeight="1" x14ac:dyDescent="0.2">
      <c r="A1556" s="8"/>
      <c r="B1556" s="7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5"/>
    </row>
    <row r="1557" spans="1:14" ht="15" customHeight="1" x14ac:dyDescent="0.2">
      <c r="A1557" s="8"/>
      <c r="B1557" s="7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5"/>
    </row>
    <row r="1558" spans="1:14" ht="15" customHeight="1" x14ac:dyDescent="0.2">
      <c r="A1558" s="8"/>
      <c r="B1558" s="7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5"/>
    </row>
    <row r="1559" spans="1:14" ht="15" customHeight="1" x14ac:dyDescent="0.2">
      <c r="A1559" s="8"/>
      <c r="B1559" s="7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5"/>
    </row>
    <row r="1560" spans="1:14" ht="15" customHeight="1" x14ac:dyDescent="0.2">
      <c r="A1560" s="8"/>
      <c r="B1560" s="7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5"/>
    </row>
    <row r="1561" spans="1:14" ht="15" customHeight="1" x14ac:dyDescent="0.2">
      <c r="A1561" s="8"/>
      <c r="B1561" s="7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5"/>
    </row>
    <row r="1562" spans="1:14" ht="15" customHeight="1" x14ac:dyDescent="0.2">
      <c r="A1562" s="8"/>
      <c r="B1562" s="7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5"/>
    </row>
    <row r="1563" spans="1:14" ht="15" customHeight="1" x14ac:dyDescent="0.2">
      <c r="A1563" s="8"/>
      <c r="B1563" s="7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5"/>
    </row>
    <row r="1564" spans="1:14" ht="15" customHeight="1" x14ac:dyDescent="0.2">
      <c r="A1564" s="8"/>
      <c r="B1564" s="7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5"/>
    </row>
    <row r="1565" spans="1:14" ht="15" customHeight="1" x14ac:dyDescent="0.2">
      <c r="A1565" s="8"/>
      <c r="B1565" s="7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5"/>
    </row>
    <row r="1566" spans="1:14" ht="15" customHeight="1" x14ac:dyDescent="0.2">
      <c r="A1566" s="8"/>
      <c r="B1566" s="7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5"/>
    </row>
    <row r="1567" spans="1:14" ht="15" customHeight="1" x14ac:dyDescent="0.2">
      <c r="A1567" s="8"/>
      <c r="B1567" s="7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5"/>
    </row>
    <row r="1568" spans="1:14" ht="15" customHeight="1" x14ac:dyDescent="0.2">
      <c r="A1568" s="8"/>
      <c r="B1568" s="7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5"/>
    </row>
    <row r="1569" spans="1:14" ht="15" customHeight="1" x14ac:dyDescent="0.2">
      <c r="A1569" s="8"/>
      <c r="B1569" s="7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5"/>
    </row>
    <row r="1570" spans="1:14" ht="15" customHeight="1" x14ac:dyDescent="0.2">
      <c r="A1570" s="8"/>
      <c r="B1570" s="7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5"/>
    </row>
    <row r="1571" spans="1:14" ht="15" customHeight="1" x14ac:dyDescent="0.2">
      <c r="A1571" s="8"/>
      <c r="B1571" s="7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5"/>
    </row>
    <row r="1572" spans="1:14" ht="15" customHeight="1" x14ac:dyDescent="0.2">
      <c r="A1572" s="8"/>
      <c r="B1572" s="7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5"/>
    </row>
    <row r="1573" spans="1:14" ht="15" customHeight="1" x14ac:dyDescent="0.2">
      <c r="A1573" s="8"/>
      <c r="B1573" s="7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5"/>
    </row>
    <row r="1574" spans="1:14" ht="15" customHeight="1" x14ac:dyDescent="0.2">
      <c r="A1574" s="8"/>
      <c r="B1574" s="7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5"/>
    </row>
    <row r="1575" spans="1:14" ht="15" customHeight="1" x14ac:dyDescent="0.2">
      <c r="A1575" s="8"/>
      <c r="B1575" s="7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5"/>
    </row>
    <row r="1576" spans="1:14" ht="15" customHeight="1" x14ac:dyDescent="0.2">
      <c r="A1576" s="8"/>
      <c r="B1576" s="7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5"/>
    </row>
    <row r="1577" spans="1:14" ht="15" customHeight="1" x14ac:dyDescent="0.2">
      <c r="A1577" s="8"/>
      <c r="B1577" s="7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5"/>
    </row>
    <row r="1578" spans="1:14" ht="15" customHeight="1" x14ac:dyDescent="0.2">
      <c r="A1578" s="8"/>
      <c r="B1578" s="7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5"/>
    </row>
    <row r="1579" spans="1:14" ht="15" customHeight="1" x14ac:dyDescent="0.2">
      <c r="A1579" s="8"/>
      <c r="B1579" s="7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5"/>
    </row>
    <row r="1580" spans="1:14" ht="15" customHeight="1" x14ac:dyDescent="0.2">
      <c r="A1580" s="8"/>
      <c r="B1580" s="7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5"/>
    </row>
    <row r="1581" spans="1:14" ht="15" customHeight="1" x14ac:dyDescent="0.2">
      <c r="A1581" s="8"/>
      <c r="B1581" s="7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5"/>
    </row>
    <row r="1582" spans="1:14" ht="15" customHeight="1" x14ac:dyDescent="0.2">
      <c r="A1582" s="8"/>
      <c r="B1582" s="7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5"/>
    </row>
    <row r="1583" spans="1:14" ht="15" customHeight="1" x14ac:dyDescent="0.2">
      <c r="A1583" s="8"/>
      <c r="B1583" s="7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5"/>
    </row>
    <row r="1584" spans="1:14" ht="15" customHeight="1" x14ac:dyDescent="0.2">
      <c r="A1584" s="8"/>
      <c r="B1584" s="7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5"/>
    </row>
    <row r="1585" spans="1:14" ht="15" customHeight="1" x14ac:dyDescent="0.2">
      <c r="A1585" s="8"/>
      <c r="B1585" s="7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5"/>
    </row>
    <row r="1586" spans="1:14" ht="15" customHeight="1" x14ac:dyDescent="0.2">
      <c r="A1586" s="8"/>
      <c r="B1586" s="7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5"/>
    </row>
    <row r="1587" spans="1:14" ht="15" customHeight="1" x14ac:dyDescent="0.2">
      <c r="A1587" s="8"/>
      <c r="B1587" s="7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5"/>
    </row>
    <row r="1588" spans="1:14" ht="15" customHeight="1" x14ac:dyDescent="0.2">
      <c r="A1588" s="8"/>
      <c r="B1588" s="7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5"/>
    </row>
    <row r="1589" spans="1:14" ht="15" customHeight="1" x14ac:dyDescent="0.2">
      <c r="A1589" s="8"/>
      <c r="B1589" s="7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5"/>
    </row>
    <row r="1590" spans="1:14" ht="15" customHeight="1" x14ac:dyDescent="0.2">
      <c r="A1590" s="8"/>
      <c r="B1590" s="7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5"/>
    </row>
    <row r="1591" spans="1:14" ht="15" customHeight="1" x14ac:dyDescent="0.2">
      <c r="A1591" s="8"/>
      <c r="B1591" s="7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5"/>
    </row>
    <row r="1592" spans="1:14" ht="15" customHeight="1" x14ac:dyDescent="0.2">
      <c r="A1592" s="8"/>
      <c r="B1592" s="7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5"/>
    </row>
    <row r="1593" spans="1:14" ht="15" customHeight="1" x14ac:dyDescent="0.2">
      <c r="A1593" s="8"/>
      <c r="B1593" s="7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5"/>
    </row>
    <row r="1594" spans="1:14" ht="15" customHeight="1" x14ac:dyDescent="0.2">
      <c r="A1594" s="8"/>
      <c r="B1594" s="7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5"/>
    </row>
    <row r="1595" spans="1:14" ht="15" customHeight="1" x14ac:dyDescent="0.2">
      <c r="A1595" s="8"/>
      <c r="B1595" s="7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5"/>
    </row>
    <row r="1596" spans="1:14" ht="15" customHeight="1" x14ac:dyDescent="0.2">
      <c r="A1596" s="8"/>
      <c r="B1596" s="7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5"/>
    </row>
    <row r="1597" spans="1:14" ht="15" customHeight="1" x14ac:dyDescent="0.2">
      <c r="A1597" s="8"/>
      <c r="B1597" s="7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5"/>
    </row>
    <row r="1598" spans="1:14" ht="15" customHeight="1" x14ac:dyDescent="0.2">
      <c r="A1598" s="8"/>
      <c r="B1598" s="7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5"/>
    </row>
    <row r="1599" spans="1:14" ht="15" customHeight="1" x14ac:dyDescent="0.2">
      <c r="A1599" s="8"/>
      <c r="B1599" s="7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5"/>
    </row>
    <row r="1600" spans="1:14" ht="15" customHeight="1" x14ac:dyDescent="0.2">
      <c r="A1600" s="8"/>
      <c r="B1600" s="7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5"/>
    </row>
    <row r="1601" spans="1:14" ht="15" customHeight="1" x14ac:dyDescent="0.2">
      <c r="A1601" s="8"/>
      <c r="B1601" s="7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5"/>
    </row>
    <row r="1602" spans="1:14" ht="15" customHeight="1" x14ac:dyDescent="0.2">
      <c r="A1602" s="8"/>
      <c r="B1602" s="7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5"/>
    </row>
    <row r="1603" spans="1:14" ht="15" customHeight="1" x14ac:dyDescent="0.2">
      <c r="A1603" s="8"/>
      <c r="B1603" s="7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5"/>
    </row>
    <row r="1604" spans="1:14" ht="15" customHeight="1" x14ac:dyDescent="0.2">
      <c r="A1604" s="8"/>
      <c r="B1604" s="7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5"/>
    </row>
    <row r="1605" spans="1:14" ht="15" customHeight="1" x14ac:dyDescent="0.2">
      <c r="A1605" s="8"/>
      <c r="B1605" s="7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5"/>
    </row>
    <row r="1606" spans="1:14" ht="15" customHeight="1" x14ac:dyDescent="0.2">
      <c r="A1606" s="8"/>
      <c r="B1606" s="7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5"/>
    </row>
    <row r="1607" spans="1:14" ht="15" customHeight="1" x14ac:dyDescent="0.2">
      <c r="A1607" s="8"/>
      <c r="B1607" s="7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5"/>
    </row>
    <row r="1608" spans="1:14" ht="15" customHeight="1" x14ac:dyDescent="0.2">
      <c r="A1608" s="8"/>
      <c r="B1608" s="7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5"/>
    </row>
    <row r="1609" spans="1:14" ht="15" customHeight="1" x14ac:dyDescent="0.2">
      <c r="A1609" s="8"/>
      <c r="B1609" s="7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5"/>
    </row>
    <row r="1610" spans="1:14" ht="15" customHeight="1" x14ac:dyDescent="0.2">
      <c r="A1610" s="8"/>
      <c r="B1610" s="7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5"/>
    </row>
    <row r="1611" spans="1:14" ht="15" customHeight="1" x14ac:dyDescent="0.2">
      <c r="A1611" s="8"/>
      <c r="B1611" s="7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5"/>
    </row>
    <row r="1612" spans="1:14" ht="15" customHeight="1" x14ac:dyDescent="0.2">
      <c r="A1612" s="8"/>
      <c r="B1612" s="7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5"/>
    </row>
    <row r="1613" spans="1:14" ht="15" customHeight="1" x14ac:dyDescent="0.2">
      <c r="A1613" s="8"/>
      <c r="B1613" s="7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5"/>
    </row>
    <row r="1614" spans="1:14" ht="15" customHeight="1" x14ac:dyDescent="0.2">
      <c r="A1614" s="8"/>
      <c r="B1614" s="7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5"/>
    </row>
    <row r="1615" spans="1:14" ht="15" customHeight="1" x14ac:dyDescent="0.2">
      <c r="A1615" s="8"/>
      <c r="B1615" s="7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5"/>
    </row>
    <row r="1616" spans="1:14" ht="15" customHeight="1" x14ac:dyDescent="0.2">
      <c r="A1616" s="8"/>
      <c r="B1616" s="7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5"/>
    </row>
    <row r="1617" spans="1:14" ht="15" customHeight="1" x14ac:dyDescent="0.2">
      <c r="A1617" s="8"/>
      <c r="B1617" s="7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5"/>
    </row>
    <row r="1618" spans="1:14" ht="15" customHeight="1" x14ac:dyDescent="0.2">
      <c r="A1618" s="8"/>
      <c r="B1618" s="7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5"/>
    </row>
    <row r="1619" spans="1:14" ht="15" customHeight="1" x14ac:dyDescent="0.2">
      <c r="A1619" s="8"/>
      <c r="B1619" s="7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5"/>
    </row>
    <row r="1620" spans="1:14" ht="15" customHeight="1" x14ac:dyDescent="0.2">
      <c r="A1620" s="8"/>
      <c r="B1620" s="7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5"/>
    </row>
    <row r="1621" spans="1:14" ht="15" customHeight="1" x14ac:dyDescent="0.2">
      <c r="A1621" s="8"/>
      <c r="B1621" s="7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5"/>
    </row>
    <row r="1622" spans="1:14" ht="15" customHeight="1" x14ac:dyDescent="0.2">
      <c r="A1622" s="8"/>
      <c r="B1622" s="7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5"/>
    </row>
    <row r="1623" spans="1:14" ht="15" customHeight="1" x14ac:dyDescent="0.2">
      <c r="A1623" s="8"/>
      <c r="B1623" s="7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5"/>
    </row>
    <row r="1624" spans="1:14" ht="15" customHeight="1" x14ac:dyDescent="0.2">
      <c r="A1624" s="8"/>
      <c r="B1624" s="7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5"/>
    </row>
    <row r="1625" spans="1:14" ht="15" customHeight="1" x14ac:dyDescent="0.2">
      <c r="A1625" s="8"/>
      <c r="B1625" s="7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5"/>
    </row>
    <row r="1626" spans="1:14" ht="15" customHeight="1" x14ac:dyDescent="0.2">
      <c r="A1626" s="8"/>
      <c r="B1626" s="7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5"/>
    </row>
    <row r="1627" spans="1:14" ht="15" customHeight="1" x14ac:dyDescent="0.2">
      <c r="A1627" s="8"/>
      <c r="B1627" s="7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5"/>
    </row>
    <row r="1628" spans="1:14" ht="15" customHeight="1" x14ac:dyDescent="0.2">
      <c r="A1628" s="8"/>
      <c r="B1628" s="7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5"/>
    </row>
    <row r="1629" spans="1:14" ht="15" customHeight="1" x14ac:dyDescent="0.2">
      <c r="A1629" s="8"/>
      <c r="B1629" s="7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5"/>
    </row>
    <row r="1630" spans="1:14" ht="15" customHeight="1" x14ac:dyDescent="0.2">
      <c r="A1630" s="8"/>
      <c r="B1630" s="7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5"/>
    </row>
    <row r="1631" spans="1:14" ht="15" customHeight="1" x14ac:dyDescent="0.2">
      <c r="A1631" s="8"/>
      <c r="B1631" s="7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5"/>
    </row>
    <row r="1632" spans="1:14" ht="15" customHeight="1" x14ac:dyDescent="0.2">
      <c r="A1632" s="8"/>
      <c r="B1632" s="7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5"/>
    </row>
    <row r="1633" spans="1:14" ht="15" customHeight="1" x14ac:dyDescent="0.2">
      <c r="A1633" s="8"/>
      <c r="B1633" s="7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5"/>
    </row>
    <row r="1634" spans="1:14" ht="15" customHeight="1" x14ac:dyDescent="0.2">
      <c r="A1634" s="8"/>
      <c r="B1634" s="7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5"/>
    </row>
    <row r="1635" spans="1:14" ht="15" customHeight="1" x14ac:dyDescent="0.2">
      <c r="A1635" s="8"/>
      <c r="B1635" s="7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5"/>
    </row>
    <row r="1636" spans="1:14" ht="15" customHeight="1" x14ac:dyDescent="0.2">
      <c r="A1636" s="8"/>
      <c r="B1636" s="7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5"/>
    </row>
    <row r="1637" spans="1:14" ht="15" customHeight="1" x14ac:dyDescent="0.2">
      <c r="A1637" s="8"/>
      <c r="B1637" s="7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5"/>
    </row>
    <row r="1638" spans="1:14" ht="15" customHeight="1" x14ac:dyDescent="0.2">
      <c r="A1638" s="8"/>
      <c r="B1638" s="7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5"/>
    </row>
    <row r="1639" spans="1:14" ht="15" customHeight="1" x14ac:dyDescent="0.2">
      <c r="A1639" s="8"/>
      <c r="B1639" s="7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5"/>
    </row>
    <row r="1640" spans="1:14" ht="15" customHeight="1" x14ac:dyDescent="0.2">
      <c r="A1640" s="8"/>
      <c r="B1640" s="7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5"/>
    </row>
    <row r="1641" spans="1:14" ht="15" customHeight="1" x14ac:dyDescent="0.2">
      <c r="A1641" s="8"/>
      <c r="B1641" s="7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5"/>
    </row>
    <row r="1642" spans="1:14" ht="15" customHeight="1" x14ac:dyDescent="0.2">
      <c r="A1642" s="8"/>
      <c r="B1642" s="7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5"/>
    </row>
    <row r="1643" spans="1:14" ht="15" customHeight="1" x14ac:dyDescent="0.2">
      <c r="A1643" s="8"/>
      <c r="B1643" s="7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5"/>
    </row>
    <row r="1644" spans="1:14" ht="15" customHeight="1" x14ac:dyDescent="0.2">
      <c r="A1644" s="8"/>
      <c r="B1644" s="7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5"/>
    </row>
    <row r="1645" spans="1:14" ht="15" customHeight="1" x14ac:dyDescent="0.2">
      <c r="A1645" s="8"/>
      <c r="B1645" s="7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5"/>
    </row>
    <row r="1646" spans="1:14" ht="15" customHeight="1" x14ac:dyDescent="0.2">
      <c r="A1646" s="8"/>
      <c r="B1646" s="7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5"/>
    </row>
    <row r="1647" spans="1:14" ht="15" customHeight="1" x14ac:dyDescent="0.2">
      <c r="A1647" s="8"/>
      <c r="B1647" s="7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5"/>
    </row>
    <row r="1648" spans="1:14" ht="15" customHeight="1" x14ac:dyDescent="0.2">
      <c r="A1648" s="8"/>
      <c r="B1648" s="7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5"/>
    </row>
    <row r="1649" spans="1:14" ht="15" customHeight="1" x14ac:dyDescent="0.2">
      <c r="A1649" s="8"/>
      <c r="B1649" s="7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5"/>
    </row>
    <row r="1650" spans="1:14" ht="15" customHeight="1" x14ac:dyDescent="0.2">
      <c r="A1650" s="8"/>
      <c r="B1650" s="7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5"/>
    </row>
    <row r="1651" spans="1:14" ht="15" customHeight="1" x14ac:dyDescent="0.2">
      <c r="A1651" s="8"/>
      <c r="B1651" s="7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5"/>
    </row>
    <row r="1652" spans="1:14" ht="15" customHeight="1" x14ac:dyDescent="0.2">
      <c r="A1652" s="8"/>
      <c r="B1652" s="7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5"/>
    </row>
    <row r="1653" spans="1:14" ht="15" customHeight="1" x14ac:dyDescent="0.2">
      <c r="A1653" s="8"/>
      <c r="B1653" s="7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5"/>
    </row>
    <row r="1654" spans="1:14" ht="15" customHeight="1" x14ac:dyDescent="0.2">
      <c r="A1654" s="8"/>
      <c r="B1654" s="7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5"/>
    </row>
    <row r="1655" spans="1:14" ht="15" customHeight="1" x14ac:dyDescent="0.2">
      <c r="A1655" s="8"/>
      <c r="B1655" s="7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5"/>
    </row>
    <row r="1656" spans="1:14" ht="15" customHeight="1" x14ac:dyDescent="0.2">
      <c r="A1656" s="8"/>
      <c r="B1656" s="7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5"/>
    </row>
    <row r="1657" spans="1:14" ht="15" customHeight="1" x14ac:dyDescent="0.2">
      <c r="A1657" s="8"/>
      <c r="B1657" s="7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5"/>
    </row>
    <row r="1658" spans="1:14" ht="15" customHeight="1" x14ac:dyDescent="0.2">
      <c r="A1658" s="8"/>
      <c r="B1658" s="7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5"/>
    </row>
    <row r="1659" spans="1:14" ht="15" customHeight="1" x14ac:dyDescent="0.2">
      <c r="A1659" s="8"/>
      <c r="B1659" s="7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5"/>
    </row>
    <row r="1660" spans="1:14" ht="15" customHeight="1" x14ac:dyDescent="0.2">
      <c r="A1660" s="8"/>
      <c r="B1660" s="7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5"/>
    </row>
    <row r="1661" spans="1:14" ht="15" customHeight="1" x14ac:dyDescent="0.2">
      <c r="A1661" s="8"/>
      <c r="B1661" s="7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5"/>
    </row>
    <row r="1662" spans="1:14" ht="15" customHeight="1" x14ac:dyDescent="0.2">
      <c r="A1662" s="8"/>
      <c r="B1662" s="7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5"/>
    </row>
    <row r="1663" spans="1:14" ht="15" customHeight="1" x14ac:dyDescent="0.2">
      <c r="A1663" s="8"/>
      <c r="B1663" s="7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5"/>
    </row>
    <row r="1664" spans="1:14" ht="15" customHeight="1" x14ac:dyDescent="0.2">
      <c r="A1664" s="8"/>
      <c r="B1664" s="7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5"/>
    </row>
    <row r="1665" spans="1:14" ht="15" customHeight="1" x14ac:dyDescent="0.2">
      <c r="A1665" s="8"/>
      <c r="B1665" s="7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5"/>
    </row>
    <row r="1666" spans="1:14" ht="15" customHeight="1" x14ac:dyDescent="0.2">
      <c r="A1666" s="8"/>
      <c r="B1666" s="7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5"/>
    </row>
    <row r="1667" spans="1:14" ht="15" customHeight="1" x14ac:dyDescent="0.2">
      <c r="A1667" s="8"/>
      <c r="B1667" s="7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5"/>
    </row>
    <row r="1668" spans="1:14" ht="15" customHeight="1" x14ac:dyDescent="0.2">
      <c r="A1668" s="8"/>
      <c r="B1668" s="7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5"/>
    </row>
    <row r="1669" spans="1:14" ht="15" customHeight="1" x14ac:dyDescent="0.2">
      <c r="A1669" s="8"/>
      <c r="B1669" s="7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5"/>
    </row>
    <row r="1670" spans="1:14" ht="15" customHeight="1" x14ac:dyDescent="0.2">
      <c r="A1670" s="8"/>
      <c r="B1670" s="7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5"/>
    </row>
    <row r="1671" spans="1:14" ht="15" customHeight="1" x14ac:dyDescent="0.2">
      <c r="A1671" s="8"/>
      <c r="B1671" s="7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5"/>
    </row>
    <row r="1672" spans="1:14" ht="15" customHeight="1" x14ac:dyDescent="0.2">
      <c r="A1672" s="8"/>
      <c r="B1672" s="7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5"/>
    </row>
    <row r="1673" spans="1:14" ht="15" customHeight="1" x14ac:dyDescent="0.2">
      <c r="A1673" s="8"/>
      <c r="B1673" s="7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5"/>
    </row>
    <row r="1674" spans="1:14" ht="15" customHeight="1" x14ac:dyDescent="0.2">
      <c r="A1674" s="8"/>
      <c r="B1674" s="7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5"/>
    </row>
    <row r="1675" spans="1:14" ht="15" customHeight="1" x14ac:dyDescent="0.2">
      <c r="A1675" s="8"/>
      <c r="B1675" s="7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5"/>
    </row>
    <row r="1676" spans="1:14" ht="15" customHeight="1" x14ac:dyDescent="0.2">
      <c r="A1676" s="8"/>
      <c r="B1676" s="7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5"/>
    </row>
    <row r="1677" spans="1:14" ht="15" customHeight="1" x14ac:dyDescent="0.2">
      <c r="A1677" s="8"/>
      <c r="B1677" s="7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5"/>
    </row>
    <row r="1678" spans="1:14" ht="15" customHeight="1" x14ac:dyDescent="0.2">
      <c r="A1678" s="8"/>
      <c r="B1678" s="7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5"/>
    </row>
    <row r="1679" spans="1:14" ht="15" customHeight="1" x14ac:dyDescent="0.2">
      <c r="A1679" s="8"/>
      <c r="B1679" s="7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5"/>
    </row>
    <row r="1680" spans="1:14" ht="15" customHeight="1" x14ac:dyDescent="0.2">
      <c r="A1680" s="8"/>
      <c r="B1680" s="7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5"/>
    </row>
    <row r="1681" spans="1:14" ht="15" customHeight="1" x14ac:dyDescent="0.2">
      <c r="A1681" s="8"/>
      <c r="B1681" s="7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5"/>
    </row>
    <row r="1682" spans="1:14" ht="15" customHeight="1" x14ac:dyDescent="0.2">
      <c r="A1682" s="8"/>
      <c r="B1682" s="7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5"/>
    </row>
    <row r="1683" spans="1:14" ht="15" customHeight="1" x14ac:dyDescent="0.2">
      <c r="A1683" s="8"/>
      <c r="B1683" s="7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5"/>
    </row>
    <row r="1684" spans="1:14" ht="15" customHeight="1" x14ac:dyDescent="0.2">
      <c r="A1684" s="8"/>
      <c r="B1684" s="7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5"/>
    </row>
    <row r="1685" spans="1:14" ht="15" customHeight="1" x14ac:dyDescent="0.2">
      <c r="A1685" s="8"/>
      <c r="B1685" s="7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5"/>
    </row>
    <row r="1686" spans="1:14" ht="15" customHeight="1" x14ac:dyDescent="0.2">
      <c r="A1686" s="8"/>
      <c r="B1686" s="7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5"/>
    </row>
    <row r="1687" spans="1:14" ht="15" customHeight="1" x14ac:dyDescent="0.2">
      <c r="A1687" s="8"/>
      <c r="B1687" s="7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5"/>
    </row>
    <row r="1688" spans="1:14" ht="15" customHeight="1" x14ac:dyDescent="0.2">
      <c r="A1688" s="8"/>
      <c r="B1688" s="7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5"/>
    </row>
    <row r="1689" spans="1:14" ht="15" customHeight="1" x14ac:dyDescent="0.2">
      <c r="A1689" s="8"/>
      <c r="B1689" s="7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5"/>
    </row>
    <row r="1690" spans="1:14" ht="15" customHeight="1" x14ac:dyDescent="0.2">
      <c r="A1690" s="8"/>
      <c r="B1690" s="7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5"/>
    </row>
    <row r="1691" spans="1:14" ht="15" customHeight="1" x14ac:dyDescent="0.2">
      <c r="A1691" s="8"/>
      <c r="B1691" s="7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5"/>
    </row>
    <row r="1692" spans="1:14" ht="15" customHeight="1" x14ac:dyDescent="0.2">
      <c r="A1692" s="8"/>
      <c r="B1692" s="7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5"/>
    </row>
    <row r="1693" spans="1:14" ht="15" customHeight="1" x14ac:dyDescent="0.2">
      <c r="A1693" s="8"/>
      <c r="B1693" s="7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5"/>
    </row>
    <row r="1694" spans="1:14" ht="15" customHeight="1" x14ac:dyDescent="0.2">
      <c r="A1694" s="8"/>
      <c r="B1694" s="7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5"/>
    </row>
    <row r="1695" spans="1:14" ht="15" customHeight="1" x14ac:dyDescent="0.2">
      <c r="A1695" s="8"/>
      <c r="B1695" s="7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5"/>
    </row>
    <row r="1696" spans="1:14" ht="15" customHeight="1" x14ac:dyDescent="0.2">
      <c r="A1696" s="8"/>
      <c r="B1696" s="7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5"/>
    </row>
    <row r="1697" spans="1:14" ht="15" customHeight="1" x14ac:dyDescent="0.2">
      <c r="A1697" s="8"/>
      <c r="B1697" s="7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5"/>
    </row>
    <row r="1698" spans="1:14" ht="15" customHeight="1" x14ac:dyDescent="0.2">
      <c r="A1698" s="8"/>
      <c r="B1698" s="7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5"/>
    </row>
    <row r="1699" spans="1:14" ht="15" customHeight="1" x14ac:dyDescent="0.2">
      <c r="A1699" s="8"/>
      <c r="B1699" s="7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5"/>
    </row>
    <row r="1700" spans="1:14" ht="15" customHeight="1" x14ac:dyDescent="0.2">
      <c r="A1700" s="8"/>
      <c r="B1700" s="7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5"/>
    </row>
    <row r="1701" spans="1:14" ht="15" customHeight="1" x14ac:dyDescent="0.2">
      <c r="A1701" s="8"/>
      <c r="B1701" s="7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5"/>
    </row>
    <row r="1702" spans="1:14" ht="15" customHeight="1" x14ac:dyDescent="0.2">
      <c r="A1702" s="8"/>
      <c r="B1702" s="7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5"/>
    </row>
    <row r="1703" spans="1:14" ht="15" customHeight="1" x14ac:dyDescent="0.2">
      <c r="A1703" s="8"/>
      <c r="B1703" s="7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5"/>
    </row>
    <row r="1704" spans="1:14" ht="15" customHeight="1" x14ac:dyDescent="0.2">
      <c r="A1704" s="8"/>
      <c r="B1704" s="7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5"/>
    </row>
    <row r="1705" spans="1:14" ht="15" customHeight="1" x14ac:dyDescent="0.2">
      <c r="A1705" s="8"/>
      <c r="B1705" s="7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5"/>
    </row>
    <row r="1706" spans="1:14" ht="15" customHeight="1" x14ac:dyDescent="0.2">
      <c r="A1706" s="8"/>
      <c r="B1706" s="7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5"/>
    </row>
    <row r="1707" spans="1:14" ht="15" customHeight="1" x14ac:dyDescent="0.2">
      <c r="A1707" s="8"/>
      <c r="B1707" s="7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5"/>
    </row>
    <row r="1708" spans="1:14" ht="15" customHeight="1" x14ac:dyDescent="0.2">
      <c r="A1708" s="8"/>
      <c r="B1708" s="7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5"/>
    </row>
    <row r="1709" spans="1:14" ht="15" customHeight="1" x14ac:dyDescent="0.2">
      <c r="A1709" s="8"/>
      <c r="B1709" s="7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5"/>
    </row>
    <row r="1710" spans="1:14" ht="15" customHeight="1" x14ac:dyDescent="0.2">
      <c r="A1710" s="8"/>
      <c r="B1710" s="7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5"/>
    </row>
    <row r="1711" spans="1:14" ht="15" customHeight="1" x14ac:dyDescent="0.2">
      <c r="A1711" s="8"/>
      <c r="B1711" s="7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5"/>
    </row>
    <row r="1712" spans="1:14" ht="15" customHeight="1" x14ac:dyDescent="0.2">
      <c r="A1712" s="8"/>
      <c r="B1712" s="7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5"/>
    </row>
    <row r="1713" spans="1:14" ht="15" customHeight="1" x14ac:dyDescent="0.2">
      <c r="A1713" s="8"/>
      <c r="B1713" s="7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5"/>
    </row>
    <row r="1714" spans="1:14" ht="15" customHeight="1" x14ac:dyDescent="0.2">
      <c r="A1714" s="8"/>
      <c r="B1714" s="7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5"/>
    </row>
    <row r="1715" spans="1:14" ht="15" customHeight="1" x14ac:dyDescent="0.2">
      <c r="A1715" s="8"/>
      <c r="B1715" s="7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5"/>
    </row>
    <row r="1716" spans="1:14" ht="15" customHeight="1" x14ac:dyDescent="0.2">
      <c r="A1716" s="8"/>
      <c r="B1716" s="7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5"/>
    </row>
    <row r="1717" spans="1:14" ht="15" customHeight="1" x14ac:dyDescent="0.2">
      <c r="A1717" s="8"/>
      <c r="B1717" s="7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5"/>
    </row>
    <row r="1718" spans="1:14" ht="15" customHeight="1" x14ac:dyDescent="0.2">
      <c r="A1718" s="8"/>
      <c r="B1718" s="7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5"/>
    </row>
    <row r="1719" spans="1:14" ht="15" customHeight="1" x14ac:dyDescent="0.2">
      <c r="A1719" s="8"/>
      <c r="B1719" s="7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5"/>
    </row>
    <row r="1720" spans="1:14" ht="15" customHeight="1" x14ac:dyDescent="0.2">
      <c r="A1720" s="8"/>
      <c r="B1720" s="7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5"/>
    </row>
    <row r="1721" spans="1:14" ht="15" customHeight="1" x14ac:dyDescent="0.2">
      <c r="A1721" s="8"/>
      <c r="B1721" s="7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5"/>
    </row>
    <row r="1722" spans="1:14" ht="15" customHeight="1" x14ac:dyDescent="0.2">
      <c r="A1722" s="8"/>
      <c r="B1722" s="7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5"/>
    </row>
    <row r="1723" spans="1:14" ht="15" customHeight="1" x14ac:dyDescent="0.2">
      <c r="A1723" s="8"/>
      <c r="B1723" s="7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5"/>
    </row>
    <row r="1724" spans="1:14" ht="15" customHeight="1" x14ac:dyDescent="0.2">
      <c r="A1724" s="8"/>
      <c r="B1724" s="7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5"/>
    </row>
    <row r="1725" spans="1:14" ht="15" customHeight="1" x14ac:dyDescent="0.2">
      <c r="A1725" s="8"/>
      <c r="B1725" s="7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5"/>
    </row>
    <row r="1726" spans="1:14" ht="15" customHeight="1" x14ac:dyDescent="0.2">
      <c r="A1726" s="8"/>
      <c r="B1726" s="7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5"/>
    </row>
    <row r="1727" spans="1:14" ht="15" customHeight="1" x14ac:dyDescent="0.2">
      <c r="A1727" s="8"/>
      <c r="B1727" s="7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5"/>
    </row>
    <row r="1728" spans="1:14" ht="15" customHeight="1" x14ac:dyDescent="0.2">
      <c r="A1728" s="8"/>
      <c r="B1728" s="7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5"/>
    </row>
    <row r="1729" spans="1:14" ht="15" customHeight="1" x14ac:dyDescent="0.2">
      <c r="A1729" s="8"/>
      <c r="B1729" s="7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5"/>
    </row>
    <row r="1730" spans="1:14" ht="15" customHeight="1" x14ac:dyDescent="0.2">
      <c r="A1730" s="8"/>
      <c r="B1730" s="7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5"/>
    </row>
    <row r="1731" spans="1:14" ht="15" customHeight="1" x14ac:dyDescent="0.2">
      <c r="A1731" s="8"/>
      <c r="B1731" s="7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5"/>
    </row>
    <row r="1732" spans="1:14" ht="15" customHeight="1" x14ac:dyDescent="0.2">
      <c r="A1732" s="8"/>
      <c r="B1732" s="7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5"/>
    </row>
    <row r="1733" spans="1:14" ht="15" customHeight="1" x14ac:dyDescent="0.2">
      <c r="A1733" s="8"/>
      <c r="B1733" s="7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5"/>
    </row>
    <row r="1734" spans="1:14" ht="15" customHeight="1" x14ac:dyDescent="0.2">
      <c r="A1734" s="8"/>
      <c r="B1734" s="7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5"/>
    </row>
    <row r="1735" spans="1:14" ht="15" customHeight="1" x14ac:dyDescent="0.2">
      <c r="A1735" s="8"/>
      <c r="B1735" s="7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5"/>
    </row>
    <row r="1736" spans="1:14" ht="15" customHeight="1" x14ac:dyDescent="0.2">
      <c r="A1736" s="8"/>
      <c r="B1736" s="7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5"/>
    </row>
    <row r="1737" spans="1:14" ht="15" customHeight="1" x14ac:dyDescent="0.2">
      <c r="A1737" s="8"/>
      <c r="B1737" s="7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5"/>
    </row>
    <row r="1738" spans="1:14" ht="15" customHeight="1" x14ac:dyDescent="0.2">
      <c r="A1738" s="8"/>
      <c r="B1738" s="7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5"/>
    </row>
    <row r="1739" spans="1:14" ht="15" customHeight="1" x14ac:dyDescent="0.2">
      <c r="A1739" s="8"/>
      <c r="B1739" s="7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5"/>
    </row>
    <row r="1740" spans="1:14" ht="15" customHeight="1" x14ac:dyDescent="0.2">
      <c r="A1740" s="8"/>
      <c r="B1740" s="7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5"/>
    </row>
    <row r="1741" spans="1:14" ht="15" customHeight="1" x14ac:dyDescent="0.2">
      <c r="A1741" s="8"/>
      <c r="B1741" s="7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5"/>
    </row>
    <row r="1742" spans="1:14" ht="15" customHeight="1" x14ac:dyDescent="0.2">
      <c r="A1742" s="8"/>
      <c r="B1742" s="7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5"/>
    </row>
    <row r="1743" spans="1:14" ht="15" customHeight="1" x14ac:dyDescent="0.2">
      <c r="A1743" s="8"/>
      <c r="B1743" s="7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5"/>
    </row>
    <row r="1744" spans="1:14" ht="15" customHeight="1" x14ac:dyDescent="0.2">
      <c r="A1744" s="8"/>
      <c r="B1744" s="7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5"/>
    </row>
    <row r="1745" spans="1:14" ht="15" customHeight="1" x14ac:dyDescent="0.2">
      <c r="A1745" s="8"/>
      <c r="B1745" s="7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5"/>
    </row>
    <row r="1746" spans="1:14" ht="15" customHeight="1" x14ac:dyDescent="0.2">
      <c r="A1746" s="8"/>
      <c r="B1746" s="7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5"/>
    </row>
    <row r="1747" spans="1:14" ht="15" customHeight="1" x14ac:dyDescent="0.2">
      <c r="A1747" s="8"/>
      <c r="B1747" s="7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5"/>
    </row>
    <row r="1748" spans="1:14" ht="15" customHeight="1" x14ac:dyDescent="0.2">
      <c r="A1748" s="8"/>
      <c r="B1748" s="7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5"/>
    </row>
    <row r="1749" spans="1:14" ht="15" customHeight="1" x14ac:dyDescent="0.2">
      <c r="A1749" s="8"/>
      <c r="B1749" s="7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5"/>
    </row>
    <row r="1750" spans="1:14" ht="15" customHeight="1" x14ac:dyDescent="0.2">
      <c r="A1750" s="8"/>
      <c r="B1750" s="7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5"/>
    </row>
    <row r="1751" spans="1:14" ht="15" customHeight="1" x14ac:dyDescent="0.2">
      <c r="A1751" s="8"/>
      <c r="B1751" s="7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5"/>
    </row>
    <row r="1752" spans="1:14" ht="15" customHeight="1" x14ac:dyDescent="0.2">
      <c r="A1752" s="8"/>
      <c r="B1752" s="7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5"/>
    </row>
    <row r="1753" spans="1:14" ht="15" customHeight="1" x14ac:dyDescent="0.2">
      <c r="A1753" s="8"/>
      <c r="B1753" s="7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5"/>
    </row>
    <row r="1754" spans="1:14" ht="15" customHeight="1" x14ac:dyDescent="0.2">
      <c r="A1754" s="8"/>
      <c r="B1754" s="7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5"/>
    </row>
    <row r="1755" spans="1:14" ht="15" customHeight="1" x14ac:dyDescent="0.2">
      <c r="A1755" s="8"/>
      <c r="B1755" s="7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5"/>
    </row>
    <row r="1756" spans="1:14" ht="15" customHeight="1" x14ac:dyDescent="0.2">
      <c r="A1756" s="8"/>
      <c r="B1756" s="7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5"/>
    </row>
    <row r="1757" spans="1:14" ht="15" customHeight="1" x14ac:dyDescent="0.2">
      <c r="A1757" s="8"/>
      <c r="B1757" s="7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5"/>
    </row>
    <row r="1758" spans="1:14" ht="15" customHeight="1" x14ac:dyDescent="0.2">
      <c r="A1758" s="8"/>
      <c r="B1758" s="7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5"/>
    </row>
    <row r="1759" spans="1:14" ht="15" customHeight="1" x14ac:dyDescent="0.2">
      <c r="A1759" s="8"/>
      <c r="B1759" s="7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5"/>
    </row>
    <row r="1760" spans="1:14" ht="15" customHeight="1" x14ac:dyDescent="0.2">
      <c r="A1760" s="8"/>
      <c r="B1760" s="7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5"/>
    </row>
    <row r="1761" spans="1:14" ht="15" customHeight="1" x14ac:dyDescent="0.2">
      <c r="A1761" s="8"/>
      <c r="B1761" s="7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5"/>
    </row>
    <row r="1762" spans="1:14" ht="15" customHeight="1" x14ac:dyDescent="0.2">
      <c r="A1762" s="8"/>
      <c r="B1762" s="7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5"/>
    </row>
    <row r="1763" spans="1:14" ht="15" customHeight="1" x14ac:dyDescent="0.2">
      <c r="A1763" s="8"/>
      <c r="B1763" s="7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5"/>
    </row>
    <row r="1764" spans="1:14" ht="15" customHeight="1" x14ac:dyDescent="0.2">
      <c r="A1764" s="8"/>
      <c r="B1764" s="7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5"/>
    </row>
    <row r="1765" spans="1:14" ht="15" customHeight="1" x14ac:dyDescent="0.2">
      <c r="A1765" s="8"/>
      <c r="B1765" s="7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5"/>
    </row>
    <row r="1766" spans="1:14" ht="15" customHeight="1" x14ac:dyDescent="0.2">
      <c r="A1766" s="8"/>
      <c r="B1766" s="7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5"/>
    </row>
    <row r="1767" spans="1:14" ht="15" customHeight="1" x14ac:dyDescent="0.2">
      <c r="A1767" s="8"/>
      <c r="B1767" s="7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5"/>
    </row>
    <row r="1768" spans="1:14" ht="15" customHeight="1" x14ac:dyDescent="0.2">
      <c r="A1768" s="8"/>
      <c r="B1768" s="7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5"/>
    </row>
    <row r="1769" spans="1:14" ht="15" customHeight="1" x14ac:dyDescent="0.2">
      <c r="A1769" s="8"/>
      <c r="B1769" s="7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5"/>
    </row>
    <row r="1770" spans="1:14" ht="15" customHeight="1" x14ac:dyDescent="0.2">
      <c r="A1770" s="8"/>
      <c r="B1770" s="7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5"/>
    </row>
    <row r="1771" spans="1:14" ht="15" customHeight="1" x14ac:dyDescent="0.2">
      <c r="A1771" s="8"/>
      <c r="B1771" s="7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5"/>
    </row>
    <row r="1772" spans="1:14" ht="15" customHeight="1" x14ac:dyDescent="0.2">
      <c r="A1772" s="8"/>
      <c r="B1772" s="7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5"/>
    </row>
    <row r="1773" spans="1:14" ht="15" customHeight="1" x14ac:dyDescent="0.2">
      <c r="A1773" s="8"/>
      <c r="B1773" s="7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5"/>
    </row>
    <row r="1774" spans="1:14" ht="15" customHeight="1" x14ac:dyDescent="0.2">
      <c r="A1774" s="8"/>
      <c r="B1774" s="7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5"/>
    </row>
    <row r="1775" spans="1:14" ht="15" customHeight="1" x14ac:dyDescent="0.2">
      <c r="A1775" s="8"/>
      <c r="B1775" s="7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5"/>
    </row>
    <row r="1776" spans="1:14" ht="15" customHeight="1" x14ac:dyDescent="0.2">
      <c r="A1776" s="8"/>
      <c r="B1776" s="7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5"/>
    </row>
    <row r="1777" spans="1:14" ht="15" customHeight="1" x14ac:dyDescent="0.2">
      <c r="A1777" s="8"/>
      <c r="B1777" s="7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5"/>
    </row>
    <row r="1778" spans="1:14" ht="15" customHeight="1" x14ac:dyDescent="0.2">
      <c r="A1778" s="8"/>
      <c r="B1778" s="7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5"/>
    </row>
    <row r="1779" spans="1:14" ht="15" customHeight="1" x14ac:dyDescent="0.2">
      <c r="A1779" s="8"/>
      <c r="B1779" s="7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5"/>
    </row>
    <row r="1780" spans="1:14" ht="15" customHeight="1" x14ac:dyDescent="0.2">
      <c r="A1780" s="8"/>
      <c r="B1780" s="7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5"/>
    </row>
    <row r="1781" spans="1:14" ht="15" customHeight="1" x14ac:dyDescent="0.2">
      <c r="A1781" s="8"/>
      <c r="B1781" s="7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5"/>
    </row>
    <row r="1782" spans="1:14" ht="15" customHeight="1" x14ac:dyDescent="0.2">
      <c r="A1782" s="8"/>
      <c r="B1782" s="7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5"/>
    </row>
    <row r="1783" spans="1:14" ht="15" customHeight="1" x14ac:dyDescent="0.2">
      <c r="A1783" s="8"/>
      <c r="B1783" s="7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5"/>
    </row>
    <row r="1784" spans="1:14" ht="15" customHeight="1" x14ac:dyDescent="0.2">
      <c r="A1784" s="8"/>
      <c r="B1784" s="7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5"/>
    </row>
    <row r="1785" spans="1:14" ht="15" customHeight="1" x14ac:dyDescent="0.2">
      <c r="A1785" s="8"/>
      <c r="B1785" s="7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5"/>
    </row>
    <row r="1786" spans="1:14" ht="15" customHeight="1" x14ac:dyDescent="0.2">
      <c r="A1786" s="8"/>
      <c r="B1786" s="7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5"/>
    </row>
    <row r="1787" spans="1:14" ht="15" customHeight="1" x14ac:dyDescent="0.2">
      <c r="A1787" s="8"/>
      <c r="B1787" s="7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5"/>
    </row>
    <row r="1788" spans="1:14" ht="15" customHeight="1" x14ac:dyDescent="0.2">
      <c r="A1788" s="8"/>
      <c r="B1788" s="7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5"/>
    </row>
    <row r="1789" spans="1:14" ht="15" customHeight="1" x14ac:dyDescent="0.2">
      <c r="A1789" s="8"/>
      <c r="B1789" s="7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5"/>
    </row>
    <row r="1790" spans="1:14" ht="15" customHeight="1" x14ac:dyDescent="0.2">
      <c r="A1790" s="8"/>
      <c r="B1790" s="7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5"/>
    </row>
    <row r="1791" spans="1:14" ht="15" customHeight="1" x14ac:dyDescent="0.2">
      <c r="A1791" s="8"/>
      <c r="B1791" s="7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5"/>
    </row>
    <row r="1792" spans="1:14" ht="15" customHeight="1" x14ac:dyDescent="0.2">
      <c r="A1792" s="8"/>
      <c r="B1792" s="7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5"/>
    </row>
    <row r="1793" spans="1:14" ht="15" customHeight="1" x14ac:dyDescent="0.2">
      <c r="A1793" s="8"/>
      <c r="B1793" s="7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5"/>
    </row>
    <row r="1794" spans="1:14" ht="15" customHeight="1" x14ac:dyDescent="0.2">
      <c r="A1794" s="8"/>
      <c r="B1794" s="7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5"/>
    </row>
    <row r="1795" spans="1:14" ht="15" customHeight="1" x14ac:dyDescent="0.2">
      <c r="A1795" s="8"/>
      <c r="B1795" s="7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5"/>
    </row>
    <row r="1796" spans="1:14" ht="15" customHeight="1" x14ac:dyDescent="0.2">
      <c r="A1796" s="8"/>
      <c r="B1796" s="7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5"/>
    </row>
    <row r="1797" spans="1:14" ht="15" customHeight="1" x14ac:dyDescent="0.2">
      <c r="A1797" s="8"/>
      <c r="B1797" s="7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5"/>
    </row>
    <row r="1798" spans="1:14" ht="15" customHeight="1" x14ac:dyDescent="0.2">
      <c r="A1798" s="8"/>
      <c r="B1798" s="7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5"/>
    </row>
    <row r="1799" spans="1:14" ht="15" customHeight="1" x14ac:dyDescent="0.2">
      <c r="A1799" s="8"/>
      <c r="B1799" s="7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5"/>
    </row>
    <row r="1800" spans="1:14" ht="15" customHeight="1" x14ac:dyDescent="0.2">
      <c r="A1800" s="8"/>
      <c r="B1800" s="7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5"/>
    </row>
    <row r="1801" spans="1:14" ht="15" customHeight="1" x14ac:dyDescent="0.2">
      <c r="A1801" s="8"/>
      <c r="B1801" s="7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5"/>
    </row>
    <row r="1802" spans="1:14" ht="15" customHeight="1" x14ac:dyDescent="0.2">
      <c r="A1802" s="8"/>
      <c r="B1802" s="7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5"/>
    </row>
    <row r="1803" spans="1:14" ht="15" customHeight="1" x14ac:dyDescent="0.2">
      <c r="A1803" s="8"/>
      <c r="B1803" s="7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5"/>
    </row>
    <row r="1804" spans="1:14" ht="15" customHeight="1" x14ac:dyDescent="0.2">
      <c r="A1804" s="8"/>
      <c r="B1804" s="7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5"/>
    </row>
    <row r="1805" spans="1:14" ht="15" customHeight="1" x14ac:dyDescent="0.2">
      <c r="A1805" s="8"/>
      <c r="B1805" s="7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5"/>
    </row>
    <row r="1806" spans="1:14" ht="15" customHeight="1" x14ac:dyDescent="0.2">
      <c r="A1806" s="8"/>
      <c r="B1806" s="7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5"/>
    </row>
    <row r="1807" spans="1:14" ht="15" customHeight="1" x14ac:dyDescent="0.2">
      <c r="A1807" s="8"/>
      <c r="B1807" s="7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5"/>
    </row>
    <row r="1808" spans="1:14" ht="15" customHeight="1" x14ac:dyDescent="0.2">
      <c r="A1808" s="8"/>
      <c r="B1808" s="7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5"/>
    </row>
    <row r="1809" spans="1:14" ht="15" customHeight="1" x14ac:dyDescent="0.2">
      <c r="A1809" s="8"/>
      <c r="B1809" s="7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5"/>
    </row>
    <row r="1810" spans="1:14" ht="15" customHeight="1" x14ac:dyDescent="0.2">
      <c r="A1810" s="8"/>
      <c r="B1810" s="7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5"/>
    </row>
    <row r="1811" spans="1:14" ht="15" customHeight="1" x14ac:dyDescent="0.2">
      <c r="A1811" s="8"/>
      <c r="B1811" s="7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5"/>
    </row>
    <row r="1812" spans="1:14" ht="15" customHeight="1" x14ac:dyDescent="0.2">
      <c r="A1812" s="8"/>
      <c r="B1812" s="7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5"/>
    </row>
    <row r="1813" spans="1:14" ht="15" customHeight="1" x14ac:dyDescent="0.2">
      <c r="A1813" s="8"/>
      <c r="B1813" s="7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5"/>
    </row>
    <row r="1814" spans="1:14" ht="15" customHeight="1" x14ac:dyDescent="0.2">
      <c r="A1814" s="8"/>
      <c r="B1814" s="7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5"/>
    </row>
    <row r="1815" spans="1:14" ht="15" customHeight="1" x14ac:dyDescent="0.2">
      <c r="A1815" s="8"/>
      <c r="B1815" s="7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5"/>
    </row>
    <row r="1816" spans="1:14" ht="15" customHeight="1" x14ac:dyDescent="0.2">
      <c r="A1816" s="8"/>
      <c r="B1816" s="7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5"/>
    </row>
    <row r="1817" spans="1:14" ht="15" customHeight="1" x14ac:dyDescent="0.2">
      <c r="A1817" s="8"/>
      <c r="B1817" s="7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5"/>
    </row>
    <row r="1818" spans="1:14" ht="15" customHeight="1" x14ac:dyDescent="0.2">
      <c r="A1818" s="8"/>
      <c r="B1818" s="7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5"/>
    </row>
    <row r="1819" spans="1:14" ht="15" customHeight="1" x14ac:dyDescent="0.2">
      <c r="A1819" s="8"/>
      <c r="B1819" s="7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5"/>
    </row>
    <row r="1820" spans="1:14" ht="15" customHeight="1" x14ac:dyDescent="0.2">
      <c r="A1820" s="8"/>
      <c r="B1820" s="7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5"/>
    </row>
    <row r="1821" spans="1:14" ht="15" customHeight="1" x14ac:dyDescent="0.2">
      <c r="A1821" s="8"/>
      <c r="B1821" s="7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5"/>
    </row>
    <row r="1822" spans="1:14" ht="15" customHeight="1" x14ac:dyDescent="0.2">
      <c r="A1822" s="8"/>
      <c r="B1822" s="7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5"/>
    </row>
    <row r="1823" spans="1:14" ht="15" customHeight="1" x14ac:dyDescent="0.2">
      <c r="A1823" s="8"/>
      <c r="B1823" s="7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5"/>
    </row>
    <row r="1824" spans="1:14" ht="15" customHeight="1" x14ac:dyDescent="0.2">
      <c r="A1824" s="8"/>
      <c r="B1824" s="7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5"/>
    </row>
    <row r="1825" spans="1:14" ht="15" customHeight="1" x14ac:dyDescent="0.2">
      <c r="A1825" s="8"/>
      <c r="B1825" s="7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5"/>
    </row>
    <row r="1826" spans="1:14" ht="15" customHeight="1" x14ac:dyDescent="0.2">
      <c r="A1826" s="8"/>
      <c r="B1826" s="7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5"/>
    </row>
    <row r="1827" spans="1:14" ht="15" customHeight="1" x14ac:dyDescent="0.2">
      <c r="A1827" s="8"/>
      <c r="B1827" s="7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5"/>
    </row>
    <row r="1828" spans="1:14" ht="15" customHeight="1" x14ac:dyDescent="0.2">
      <c r="A1828" s="8"/>
      <c r="B1828" s="7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5"/>
    </row>
    <row r="1829" spans="1:14" ht="15" customHeight="1" x14ac:dyDescent="0.2">
      <c r="A1829" s="8"/>
      <c r="B1829" s="7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5"/>
    </row>
    <row r="1830" spans="1:14" ht="15" customHeight="1" x14ac:dyDescent="0.2">
      <c r="A1830" s="8"/>
      <c r="B1830" s="7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5"/>
    </row>
    <row r="1831" spans="1:14" ht="15" customHeight="1" x14ac:dyDescent="0.2">
      <c r="A1831" s="8"/>
      <c r="B1831" s="7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5"/>
    </row>
    <row r="1832" spans="1:14" ht="15" customHeight="1" x14ac:dyDescent="0.2">
      <c r="A1832" s="8"/>
      <c r="B1832" s="7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5"/>
    </row>
    <row r="1833" spans="1:14" ht="15" customHeight="1" x14ac:dyDescent="0.2">
      <c r="A1833" s="8"/>
      <c r="B1833" s="7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5"/>
    </row>
    <row r="1834" spans="1:14" ht="15" customHeight="1" x14ac:dyDescent="0.2">
      <c r="A1834" s="8"/>
      <c r="B1834" s="7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5"/>
    </row>
    <row r="1835" spans="1:14" ht="15" customHeight="1" x14ac:dyDescent="0.2">
      <c r="A1835" s="8"/>
      <c r="B1835" s="7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5"/>
    </row>
    <row r="1836" spans="1:14" ht="15" customHeight="1" x14ac:dyDescent="0.2">
      <c r="A1836" s="8"/>
      <c r="B1836" s="7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5"/>
    </row>
    <row r="1837" spans="1:14" ht="15" customHeight="1" x14ac:dyDescent="0.2">
      <c r="A1837" s="8"/>
      <c r="B1837" s="7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5"/>
    </row>
    <row r="1838" spans="1:14" ht="15" customHeight="1" x14ac:dyDescent="0.2">
      <c r="A1838" s="8"/>
      <c r="B1838" s="7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5"/>
    </row>
    <row r="1839" spans="1:14" ht="15" customHeight="1" x14ac:dyDescent="0.2">
      <c r="A1839" s="8"/>
      <c r="B1839" s="7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5"/>
    </row>
    <row r="1840" spans="1:14" ht="15" customHeight="1" x14ac:dyDescent="0.2">
      <c r="A1840" s="8"/>
      <c r="B1840" s="7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5"/>
    </row>
    <row r="1841" spans="1:14" ht="15" customHeight="1" x14ac:dyDescent="0.2">
      <c r="A1841" s="8"/>
      <c r="B1841" s="7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5"/>
    </row>
    <row r="1842" spans="1:14" ht="15" customHeight="1" x14ac:dyDescent="0.2">
      <c r="A1842" s="8"/>
      <c r="B1842" s="7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5"/>
    </row>
    <row r="1843" spans="1:14" ht="15" customHeight="1" x14ac:dyDescent="0.2">
      <c r="A1843" s="8"/>
      <c r="B1843" s="7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5"/>
    </row>
    <row r="1844" spans="1:14" ht="15" customHeight="1" x14ac:dyDescent="0.2">
      <c r="A1844" s="8"/>
      <c r="B1844" s="7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5"/>
    </row>
    <row r="1845" spans="1:14" ht="15" customHeight="1" x14ac:dyDescent="0.2">
      <c r="A1845" s="8"/>
      <c r="B1845" s="7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5"/>
    </row>
    <row r="1846" spans="1:14" ht="15" customHeight="1" x14ac:dyDescent="0.2">
      <c r="A1846" s="8"/>
      <c r="B1846" s="7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5"/>
    </row>
    <row r="1847" spans="1:14" ht="15" customHeight="1" x14ac:dyDescent="0.2">
      <c r="A1847" s="8"/>
      <c r="B1847" s="7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5"/>
    </row>
    <row r="1848" spans="1:14" ht="15" customHeight="1" x14ac:dyDescent="0.2">
      <c r="A1848" s="8"/>
      <c r="B1848" s="7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5"/>
    </row>
    <row r="1849" spans="1:14" ht="15" customHeight="1" x14ac:dyDescent="0.2">
      <c r="A1849" s="8"/>
      <c r="B1849" s="7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5"/>
    </row>
    <row r="1850" spans="1:14" ht="15" customHeight="1" x14ac:dyDescent="0.2">
      <c r="A1850" s="8"/>
      <c r="B1850" s="7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5"/>
    </row>
    <row r="1851" spans="1:14" ht="15" customHeight="1" x14ac:dyDescent="0.2">
      <c r="A1851" s="8"/>
      <c r="B1851" s="7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5"/>
    </row>
    <row r="1852" spans="1:14" ht="15" customHeight="1" x14ac:dyDescent="0.2">
      <c r="A1852" s="8"/>
      <c r="B1852" s="7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5"/>
    </row>
    <row r="1853" spans="1:14" ht="15" customHeight="1" x14ac:dyDescent="0.2">
      <c r="A1853" s="8"/>
      <c r="B1853" s="7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5"/>
    </row>
    <row r="1854" spans="1:14" ht="15" customHeight="1" x14ac:dyDescent="0.2">
      <c r="A1854" s="8"/>
      <c r="B1854" s="7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5"/>
    </row>
    <row r="1855" spans="1:14" ht="15" customHeight="1" x14ac:dyDescent="0.2">
      <c r="A1855" s="8"/>
      <c r="B1855" s="7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5"/>
    </row>
    <row r="1856" spans="1:14" ht="15" customHeight="1" x14ac:dyDescent="0.2">
      <c r="A1856" s="8"/>
      <c r="B1856" s="7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5"/>
    </row>
    <row r="1857" spans="1:14" ht="15" customHeight="1" x14ac:dyDescent="0.2">
      <c r="A1857" s="8"/>
      <c r="B1857" s="7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5"/>
    </row>
    <row r="1858" spans="1:14" ht="15" customHeight="1" x14ac:dyDescent="0.2">
      <c r="A1858" s="8"/>
      <c r="B1858" s="7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5"/>
    </row>
    <row r="1859" spans="1:14" ht="15" customHeight="1" x14ac:dyDescent="0.2">
      <c r="A1859" s="8"/>
      <c r="B1859" s="7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5"/>
    </row>
    <row r="1860" spans="1:14" ht="15" customHeight="1" x14ac:dyDescent="0.2">
      <c r="A1860" s="8"/>
      <c r="B1860" s="7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5"/>
    </row>
    <row r="1861" spans="1:14" ht="15" customHeight="1" x14ac:dyDescent="0.2">
      <c r="A1861" s="8"/>
      <c r="B1861" s="7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5"/>
    </row>
    <row r="1862" spans="1:14" ht="15" customHeight="1" x14ac:dyDescent="0.2">
      <c r="A1862" s="8"/>
      <c r="B1862" s="7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5"/>
    </row>
    <row r="1863" spans="1:14" ht="15" customHeight="1" x14ac:dyDescent="0.2">
      <c r="A1863" s="8"/>
      <c r="B1863" s="7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5"/>
    </row>
    <row r="1864" spans="1:14" ht="15" customHeight="1" x14ac:dyDescent="0.2">
      <c r="A1864" s="8"/>
      <c r="B1864" s="7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5"/>
    </row>
    <row r="1865" spans="1:14" ht="15" customHeight="1" x14ac:dyDescent="0.2">
      <c r="A1865" s="8"/>
      <c r="B1865" s="7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5"/>
    </row>
    <row r="1866" spans="1:14" ht="15" customHeight="1" x14ac:dyDescent="0.2">
      <c r="A1866" s="8"/>
      <c r="B1866" s="7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5"/>
    </row>
    <row r="1867" spans="1:14" ht="15" customHeight="1" x14ac:dyDescent="0.2">
      <c r="A1867" s="8"/>
      <c r="B1867" s="7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5"/>
    </row>
    <row r="1868" spans="1:14" ht="15" customHeight="1" x14ac:dyDescent="0.2">
      <c r="A1868" s="8"/>
      <c r="B1868" s="7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5"/>
    </row>
    <row r="1869" spans="1:14" ht="15" customHeight="1" x14ac:dyDescent="0.2">
      <c r="A1869" s="8"/>
      <c r="B1869" s="7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5"/>
    </row>
    <row r="1870" spans="1:14" ht="15" customHeight="1" x14ac:dyDescent="0.2">
      <c r="A1870" s="8"/>
      <c r="B1870" s="7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5"/>
    </row>
    <row r="1871" spans="1:14" ht="15" customHeight="1" x14ac:dyDescent="0.2">
      <c r="A1871" s="8"/>
      <c r="B1871" s="7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5"/>
    </row>
    <row r="1872" spans="1:14" ht="15" customHeight="1" x14ac:dyDescent="0.2">
      <c r="A1872" s="8"/>
      <c r="B1872" s="7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5"/>
    </row>
    <row r="1873" spans="1:14" ht="15" customHeight="1" x14ac:dyDescent="0.2">
      <c r="A1873" s="8"/>
      <c r="B1873" s="7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5"/>
    </row>
    <row r="1874" spans="1:14" ht="15" customHeight="1" x14ac:dyDescent="0.2">
      <c r="A1874" s="8"/>
      <c r="B1874" s="7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5"/>
    </row>
    <row r="1875" spans="1:14" ht="15" customHeight="1" x14ac:dyDescent="0.2">
      <c r="A1875" s="8"/>
      <c r="B1875" s="7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5"/>
    </row>
    <row r="1876" spans="1:14" ht="15" customHeight="1" x14ac:dyDescent="0.2">
      <c r="A1876" s="8"/>
      <c r="B1876" s="7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5"/>
    </row>
    <row r="1877" spans="1:14" ht="15" customHeight="1" x14ac:dyDescent="0.2">
      <c r="A1877" s="8"/>
      <c r="B1877" s="7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5"/>
    </row>
    <row r="1878" spans="1:14" ht="15" customHeight="1" x14ac:dyDescent="0.2">
      <c r="A1878" s="8"/>
      <c r="B1878" s="7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5"/>
    </row>
    <row r="1879" spans="1:14" ht="15" customHeight="1" x14ac:dyDescent="0.2">
      <c r="A1879" s="8"/>
      <c r="B1879" s="7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5"/>
    </row>
    <row r="1880" spans="1:14" ht="15" customHeight="1" x14ac:dyDescent="0.2">
      <c r="A1880" s="8"/>
      <c r="B1880" s="7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5"/>
    </row>
    <row r="1881" spans="1:14" ht="15" customHeight="1" x14ac:dyDescent="0.2">
      <c r="A1881" s="8"/>
      <c r="B1881" s="7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5"/>
    </row>
    <row r="1882" spans="1:14" ht="15" customHeight="1" x14ac:dyDescent="0.2">
      <c r="A1882" s="8"/>
      <c r="B1882" s="7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5"/>
    </row>
    <row r="1883" spans="1:14" ht="15" customHeight="1" x14ac:dyDescent="0.2">
      <c r="A1883" s="8"/>
      <c r="B1883" s="7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5"/>
    </row>
    <row r="1884" spans="1:14" ht="15" customHeight="1" x14ac:dyDescent="0.2">
      <c r="A1884" s="8"/>
      <c r="B1884" s="7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5"/>
    </row>
    <row r="1885" spans="1:14" ht="15" customHeight="1" x14ac:dyDescent="0.2">
      <c r="A1885" s="8"/>
      <c r="B1885" s="7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5"/>
    </row>
    <row r="1886" spans="1:14" ht="15" customHeight="1" x14ac:dyDescent="0.2">
      <c r="A1886" s="8"/>
      <c r="B1886" s="7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5"/>
    </row>
    <row r="1887" spans="1:14" ht="15" customHeight="1" x14ac:dyDescent="0.2">
      <c r="A1887" s="8"/>
      <c r="B1887" s="7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5"/>
    </row>
    <row r="1888" spans="1:14" ht="15" customHeight="1" x14ac:dyDescent="0.2">
      <c r="A1888" s="8"/>
      <c r="B1888" s="7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5"/>
    </row>
    <row r="1889" spans="1:14" ht="15" customHeight="1" x14ac:dyDescent="0.2">
      <c r="A1889" s="8"/>
      <c r="B1889" s="7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5"/>
    </row>
    <row r="1890" spans="1:14" ht="15" customHeight="1" x14ac:dyDescent="0.2">
      <c r="A1890" s="8"/>
      <c r="B1890" s="7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5"/>
    </row>
    <row r="1891" spans="1:14" ht="15" customHeight="1" x14ac:dyDescent="0.2">
      <c r="A1891" s="8"/>
      <c r="B1891" s="7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5"/>
    </row>
    <row r="1892" spans="1:14" ht="15" customHeight="1" x14ac:dyDescent="0.2">
      <c r="A1892" s="8"/>
      <c r="B1892" s="7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5"/>
    </row>
    <row r="1893" spans="1:14" ht="15" customHeight="1" x14ac:dyDescent="0.2">
      <c r="A1893" s="8"/>
      <c r="B1893" s="7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5"/>
    </row>
    <row r="1894" spans="1:14" ht="15" customHeight="1" x14ac:dyDescent="0.2">
      <c r="A1894" s="8"/>
      <c r="B1894" s="7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5"/>
    </row>
    <row r="1895" spans="1:14" ht="15" customHeight="1" x14ac:dyDescent="0.2">
      <c r="A1895" s="8"/>
      <c r="B1895" s="7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5"/>
    </row>
    <row r="1896" spans="1:14" ht="15" customHeight="1" x14ac:dyDescent="0.2">
      <c r="A1896" s="8"/>
      <c r="B1896" s="7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5"/>
    </row>
    <row r="1897" spans="1:14" ht="15" customHeight="1" x14ac:dyDescent="0.2">
      <c r="A1897" s="8"/>
      <c r="B1897" s="7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5"/>
    </row>
    <row r="1898" spans="1:14" ht="15" customHeight="1" x14ac:dyDescent="0.2">
      <c r="A1898" s="8"/>
      <c r="B1898" s="7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5"/>
    </row>
    <row r="1899" spans="1:14" ht="15" customHeight="1" x14ac:dyDescent="0.2">
      <c r="A1899" s="8"/>
      <c r="B1899" s="7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5"/>
    </row>
    <row r="1900" spans="1:14" ht="15" customHeight="1" x14ac:dyDescent="0.2">
      <c r="A1900" s="8"/>
      <c r="B1900" s="7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5"/>
    </row>
    <row r="1901" spans="1:14" ht="15" customHeight="1" x14ac:dyDescent="0.2">
      <c r="A1901" s="8"/>
      <c r="B1901" s="7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5"/>
    </row>
    <row r="1902" spans="1:14" ht="15" customHeight="1" x14ac:dyDescent="0.2">
      <c r="A1902" s="8"/>
      <c r="B1902" s="7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5"/>
    </row>
    <row r="1903" spans="1:14" ht="15" customHeight="1" x14ac:dyDescent="0.2">
      <c r="A1903" s="8"/>
      <c r="B1903" s="7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5"/>
    </row>
    <row r="1904" spans="1:14" ht="15" customHeight="1" x14ac:dyDescent="0.2">
      <c r="A1904" s="8"/>
      <c r="B1904" s="7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5"/>
    </row>
    <row r="1905" spans="1:14" ht="15" customHeight="1" x14ac:dyDescent="0.2">
      <c r="A1905" s="8"/>
      <c r="B1905" s="7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5"/>
    </row>
    <row r="1906" spans="1:14" ht="15" customHeight="1" x14ac:dyDescent="0.2">
      <c r="A1906" s="8"/>
      <c r="B1906" s="7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5"/>
    </row>
    <row r="1907" spans="1:14" ht="15" customHeight="1" x14ac:dyDescent="0.2">
      <c r="A1907" s="8"/>
      <c r="B1907" s="7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5"/>
    </row>
    <row r="1908" spans="1:14" ht="15" customHeight="1" x14ac:dyDescent="0.2">
      <c r="A1908" s="8"/>
      <c r="B1908" s="7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5"/>
    </row>
    <row r="1909" spans="1:14" ht="15" customHeight="1" x14ac:dyDescent="0.2">
      <c r="A1909" s="8"/>
      <c r="B1909" s="7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5"/>
    </row>
    <row r="1910" spans="1:14" ht="15" customHeight="1" x14ac:dyDescent="0.2">
      <c r="A1910" s="8"/>
      <c r="B1910" s="7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5"/>
    </row>
    <row r="1911" spans="1:14" ht="15" customHeight="1" x14ac:dyDescent="0.2">
      <c r="A1911" s="8"/>
      <c r="B1911" s="7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5"/>
    </row>
    <row r="1912" spans="1:14" ht="15" customHeight="1" x14ac:dyDescent="0.2">
      <c r="A1912" s="8"/>
      <c r="B1912" s="7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5"/>
    </row>
    <row r="1913" spans="1:14" ht="15" customHeight="1" x14ac:dyDescent="0.2">
      <c r="A1913" s="8"/>
      <c r="B1913" s="7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5"/>
    </row>
    <row r="1914" spans="1:14" ht="15" customHeight="1" x14ac:dyDescent="0.2">
      <c r="A1914" s="8"/>
      <c r="B1914" s="7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5"/>
    </row>
    <row r="1915" spans="1:14" ht="15" customHeight="1" x14ac:dyDescent="0.2">
      <c r="A1915" s="8"/>
      <c r="B1915" s="7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5"/>
    </row>
    <row r="1916" spans="1:14" ht="15" customHeight="1" x14ac:dyDescent="0.2">
      <c r="A1916" s="8"/>
      <c r="B1916" s="7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5"/>
    </row>
    <row r="1917" spans="1:14" ht="15" customHeight="1" x14ac:dyDescent="0.2">
      <c r="A1917" s="8"/>
      <c r="B1917" s="7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5"/>
    </row>
    <row r="1918" spans="1:14" ht="15" customHeight="1" x14ac:dyDescent="0.2">
      <c r="A1918" s="8"/>
      <c r="B1918" s="7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5"/>
    </row>
    <row r="1919" spans="1:14" ht="15" customHeight="1" x14ac:dyDescent="0.2">
      <c r="A1919" s="8"/>
      <c r="B1919" s="7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5"/>
    </row>
    <row r="1920" spans="1:14" ht="15" customHeight="1" x14ac:dyDescent="0.2">
      <c r="A1920" s="8"/>
      <c r="B1920" s="7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5"/>
    </row>
    <row r="1921" spans="1:14" ht="15" customHeight="1" x14ac:dyDescent="0.2">
      <c r="A1921" s="8"/>
      <c r="B1921" s="7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5"/>
    </row>
    <row r="1922" spans="1:14" ht="15" customHeight="1" x14ac:dyDescent="0.2">
      <c r="A1922" s="8"/>
      <c r="B1922" s="7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5"/>
    </row>
    <row r="1923" spans="1:14" ht="15" customHeight="1" x14ac:dyDescent="0.2">
      <c r="A1923" s="8"/>
      <c r="B1923" s="7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5"/>
    </row>
    <row r="1924" spans="1:14" ht="15" customHeight="1" x14ac:dyDescent="0.2">
      <c r="A1924" s="8"/>
      <c r="B1924" s="7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5"/>
    </row>
    <row r="1925" spans="1:14" ht="15" customHeight="1" x14ac:dyDescent="0.2">
      <c r="A1925" s="8"/>
      <c r="B1925" s="7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5"/>
    </row>
    <row r="1926" spans="1:14" ht="15" customHeight="1" x14ac:dyDescent="0.2">
      <c r="A1926" s="8"/>
      <c r="B1926" s="7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5"/>
    </row>
    <row r="1927" spans="1:14" ht="15" customHeight="1" x14ac:dyDescent="0.2">
      <c r="A1927" s="8"/>
      <c r="B1927" s="7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5"/>
    </row>
    <row r="1928" spans="1:14" ht="15" customHeight="1" x14ac:dyDescent="0.2">
      <c r="A1928" s="8"/>
      <c r="B1928" s="7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5"/>
    </row>
    <row r="1929" spans="1:14" ht="15" customHeight="1" x14ac:dyDescent="0.2">
      <c r="A1929" s="8"/>
      <c r="B1929" s="7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5"/>
    </row>
    <row r="1930" spans="1:14" ht="15" customHeight="1" x14ac:dyDescent="0.2">
      <c r="A1930" s="8"/>
      <c r="B1930" s="7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5"/>
    </row>
    <row r="1931" spans="1:14" ht="15" customHeight="1" x14ac:dyDescent="0.2">
      <c r="A1931" s="8"/>
      <c r="B1931" s="7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5"/>
    </row>
    <row r="1932" spans="1:14" ht="15" customHeight="1" x14ac:dyDescent="0.2">
      <c r="A1932" s="8"/>
      <c r="B1932" s="7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5"/>
    </row>
    <row r="1933" spans="1:14" ht="15" customHeight="1" x14ac:dyDescent="0.2">
      <c r="A1933" s="8"/>
      <c r="B1933" s="7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5"/>
    </row>
    <row r="1934" spans="1:14" ht="15" customHeight="1" x14ac:dyDescent="0.2">
      <c r="A1934" s="8"/>
      <c r="B1934" s="7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5"/>
    </row>
    <row r="1935" spans="1:14" ht="15" customHeight="1" x14ac:dyDescent="0.2">
      <c r="A1935" s="8"/>
      <c r="B1935" s="7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5"/>
    </row>
    <row r="1936" spans="1:14" ht="15" customHeight="1" x14ac:dyDescent="0.2">
      <c r="A1936" s="8"/>
      <c r="B1936" s="7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5"/>
    </row>
    <row r="1937" spans="1:14" ht="15" customHeight="1" x14ac:dyDescent="0.2">
      <c r="A1937" s="8"/>
      <c r="B1937" s="7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5"/>
    </row>
    <row r="1938" spans="1:14" ht="15" customHeight="1" x14ac:dyDescent="0.2">
      <c r="A1938" s="8"/>
      <c r="B1938" s="7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5"/>
    </row>
    <row r="1939" spans="1:14" ht="15" customHeight="1" x14ac:dyDescent="0.2">
      <c r="A1939" s="8"/>
      <c r="B1939" s="7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5"/>
    </row>
    <row r="1940" spans="1:14" ht="15" customHeight="1" x14ac:dyDescent="0.2">
      <c r="A1940" s="8"/>
      <c r="B1940" s="7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5"/>
    </row>
    <row r="1941" spans="1:14" ht="15" customHeight="1" x14ac:dyDescent="0.2">
      <c r="A1941" s="8"/>
      <c r="B1941" s="7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5"/>
    </row>
    <row r="1942" spans="1:14" ht="15" customHeight="1" x14ac:dyDescent="0.2">
      <c r="A1942" s="8"/>
      <c r="B1942" s="7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5"/>
    </row>
    <row r="1943" spans="1:14" ht="15" customHeight="1" x14ac:dyDescent="0.2">
      <c r="A1943" s="8"/>
      <c r="B1943" s="7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5"/>
    </row>
    <row r="1944" spans="1:14" ht="15" customHeight="1" x14ac:dyDescent="0.2">
      <c r="A1944" s="8"/>
      <c r="B1944" s="7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5"/>
    </row>
    <row r="1945" spans="1:14" ht="15" customHeight="1" x14ac:dyDescent="0.2">
      <c r="A1945" s="8"/>
      <c r="B1945" s="7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5"/>
    </row>
    <row r="1946" spans="1:14" ht="15" customHeight="1" x14ac:dyDescent="0.2">
      <c r="A1946" s="8"/>
      <c r="B1946" s="7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5"/>
    </row>
    <row r="1947" spans="1:14" ht="15" customHeight="1" x14ac:dyDescent="0.2">
      <c r="A1947" s="8"/>
      <c r="B1947" s="7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5"/>
    </row>
    <row r="1948" spans="1:14" ht="15" customHeight="1" x14ac:dyDescent="0.2">
      <c r="A1948" s="8"/>
      <c r="B1948" s="7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5"/>
    </row>
    <row r="1949" spans="1:14" ht="15" customHeight="1" x14ac:dyDescent="0.2">
      <c r="A1949" s="8"/>
      <c r="B1949" s="7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5"/>
    </row>
    <row r="1950" spans="1:14" ht="15" customHeight="1" x14ac:dyDescent="0.2">
      <c r="A1950" s="8"/>
      <c r="B1950" s="7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5"/>
    </row>
    <row r="1951" spans="1:14" ht="15" customHeight="1" x14ac:dyDescent="0.2">
      <c r="A1951" s="8"/>
      <c r="B1951" s="7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5"/>
    </row>
    <row r="1952" spans="1:14" ht="15" customHeight="1" x14ac:dyDescent="0.2">
      <c r="A1952" s="8"/>
      <c r="B1952" s="7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5"/>
    </row>
    <row r="1953" spans="1:14" ht="15" customHeight="1" x14ac:dyDescent="0.2">
      <c r="A1953" s="8"/>
      <c r="B1953" s="7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5"/>
    </row>
    <row r="1954" spans="1:14" ht="15" customHeight="1" x14ac:dyDescent="0.2">
      <c r="A1954" s="8"/>
      <c r="B1954" s="7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5"/>
    </row>
    <row r="1955" spans="1:14" ht="15" customHeight="1" x14ac:dyDescent="0.2">
      <c r="A1955" s="8"/>
      <c r="B1955" s="7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5"/>
    </row>
    <row r="1956" spans="1:14" ht="15" customHeight="1" x14ac:dyDescent="0.2">
      <c r="A1956" s="8"/>
      <c r="B1956" s="7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5"/>
    </row>
    <row r="1957" spans="1:14" ht="15" customHeight="1" x14ac:dyDescent="0.2">
      <c r="A1957" s="8"/>
      <c r="B1957" s="7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5"/>
    </row>
    <row r="1958" spans="1:14" ht="15" customHeight="1" x14ac:dyDescent="0.2">
      <c r="A1958" s="8"/>
      <c r="B1958" s="7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5"/>
    </row>
    <row r="1959" spans="1:14" ht="15" customHeight="1" x14ac:dyDescent="0.2">
      <c r="A1959" s="8"/>
      <c r="B1959" s="7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5"/>
    </row>
    <row r="1960" spans="1:14" ht="15" customHeight="1" x14ac:dyDescent="0.2">
      <c r="A1960" s="8"/>
      <c r="B1960" s="7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5"/>
    </row>
    <row r="1961" spans="1:14" ht="15" customHeight="1" x14ac:dyDescent="0.2">
      <c r="A1961" s="8"/>
      <c r="B1961" s="7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5"/>
    </row>
    <row r="1962" spans="1:14" ht="15" customHeight="1" x14ac:dyDescent="0.2">
      <c r="A1962" s="8"/>
      <c r="B1962" s="7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5"/>
    </row>
    <row r="1963" spans="1:14" ht="15" customHeight="1" x14ac:dyDescent="0.2">
      <c r="A1963" s="8"/>
      <c r="B1963" s="7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5"/>
    </row>
    <row r="1964" spans="1:14" ht="15" customHeight="1" x14ac:dyDescent="0.2">
      <c r="A1964" s="8"/>
      <c r="B1964" s="7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5"/>
    </row>
    <row r="1965" spans="1:14" ht="15" customHeight="1" x14ac:dyDescent="0.2">
      <c r="A1965" s="8"/>
      <c r="B1965" s="7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5"/>
    </row>
    <row r="1966" spans="1:14" ht="15" customHeight="1" x14ac:dyDescent="0.2">
      <c r="A1966" s="8"/>
      <c r="B1966" s="7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5"/>
    </row>
    <row r="1967" spans="1:14" ht="15" customHeight="1" x14ac:dyDescent="0.2">
      <c r="A1967" s="8"/>
      <c r="B1967" s="7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5"/>
    </row>
    <row r="1968" spans="1:14" ht="15" customHeight="1" x14ac:dyDescent="0.2">
      <c r="A1968" s="8"/>
      <c r="B1968" s="7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5"/>
    </row>
    <row r="1969" spans="1:14" ht="15" customHeight="1" x14ac:dyDescent="0.2">
      <c r="A1969" s="8"/>
      <c r="B1969" s="7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5"/>
    </row>
    <row r="1970" spans="1:14" ht="15" customHeight="1" x14ac:dyDescent="0.2">
      <c r="A1970" s="8"/>
      <c r="B1970" s="7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5"/>
    </row>
    <row r="1971" spans="1:14" ht="15" customHeight="1" x14ac:dyDescent="0.2">
      <c r="A1971" s="8"/>
      <c r="B1971" s="7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5"/>
    </row>
    <row r="1972" spans="1:14" ht="15" customHeight="1" x14ac:dyDescent="0.2">
      <c r="A1972" s="8"/>
      <c r="B1972" s="7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5"/>
    </row>
    <row r="1973" spans="1:14" ht="15" customHeight="1" x14ac:dyDescent="0.2">
      <c r="A1973" s="8"/>
      <c r="B1973" s="7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5"/>
    </row>
    <row r="1974" spans="1:14" ht="15" customHeight="1" x14ac:dyDescent="0.2">
      <c r="A1974" s="8"/>
      <c r="B1974" s="7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5"/>
    </row>
    <row r="1975" spans="1:14" ht="15" customHeight="1" x14ac:dyDescent="0.2">
      <c r="A1975" s="8"/>
      <c r="B1975" s="7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5"/>
    </row>
    <row r="1976" spans="1:14" ht="15" customHeight="1" x14ac:dyDescent="0.2">
      <c r="A1976" s="8"/>
      <c r="B1976" s="7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5"/>
    </row>
    <row r="1977" spans="1:14" ht="15" customHeight="1" x14ac:dyDescent="0.2">
      <c r="A1977" s="8"/>
      <c r="B1977" s="7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5"/>
    </row>
    <row r="1978" spans="1:14" ht="15" customHeight="1" x14ac:dyDescent="0.2">
      <c r="A1978" s="8"/>
      <c r="B1978" s="7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5"/>
    </row>
    <row r="1979" spans="1:14" ht="15" customHeight="1" x14ac:dyDescent="0.2">
      <c r="A1979" s="8"/>
      <c r="B1979" s="7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5"/>
    </row>
    <row r="1980" spans="1:14" ht="15" customHeight="1" x14ac:dyDescent="0.2">
      <c r="A1980" s="8"/>
      <c r="B1980" s="7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5"/>
    </row>
    <row r="1981" spans="1:14" ht="15" customHeight="1" x14ac:dyDescent="0.2">
      <c r="A1981" s="8"/>
      <c r="B1981" s="7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5"/>
    </row>
    <row r="1982" spans="1:14" ht="15" customHeight="1" x14ac:dyDescent="0.2">
      <c r="A1982" s="8"/>
      <c r="B1982" s="7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5"/>
    </row>
    <row r="1983" spans="1:14" ht="15" customHeight="1" x14ac:dyDescent="0.2">
      <c r="A1983" s="8"/>
      <c r="B1983" s="7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5"/>
    </row>
    <row r="1984" spans="1:14" ht="15" customHeight="1" x14ac:dyDescent="0.2">
      <c r="A1984" s="8"/>
      <c r="B1984" s="7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5"/>
    </row>
    <row r="1985" spans="1:14" ht="15" customHeight="1" x14ac:dyDescent="0.2">
      <c r="A1985" s="8"/>
      <c r="B1985" s="7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5"/>
    </row>
    <row r="1986" spans="1:14" ht="15" customHeight="1" x14ac:dyDescent="0.2">
      <c r="A1986" s="8"/>
      <c r="B1986" s="7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5"/>
    </row>
    <row r="1987" spans="1:14" ht="15" customHeight="1" x14ac:dyDescent="0.2">
      <c r="A1987" s="8"/>
      <c r="B1987" s="7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5"/>
    </row>
    <row r="1988" spans="1:14" ht="15" customHeight="1" x14ac:dyDescent="0.2">
      <c r="A1988" s="8"/>
      <c r="B1988" s="7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5"/>
    </row>
    <row r="1989" spans="1:14" ht="15" customHeight="1" x14ac:dyDescent="0.2">
      <c r="A1989" s="8"/>
      <c r="B1989" s="7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5"/>
    </row>
    <row r="1990" spans="1:14" ht="15" customHeight="1" x14ac:dyDescent="0.2">
      <c r="A1990" s="8"/>
      <c r="B1990" s="7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5"/>
    </row>
    <row r="1991" spans="1:14" ht="15" customHeight="1" x14ac:dyDescent="0.2">
      <c r="A1991" s="8"/>
      <c r="B1991" s="7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5"/>
    </row>
    <row r="1992" spans="1:14" ht="15" customHeight="1" x14ac:dyDescent="0.2">
      <c r="A1992" s="8"/>
      <c r="B1992" s="7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5"/>
    </row>
    <row r="1993" spans="1:14" ht="15" customHeight="1" x14ac:dyDescent="0.2">
      <c r="A1993" s="8"/>
      <c r="B1993" s="7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5"/>
    </row>
    <row r="1994" spans="1:14" ht="15" customHeight="1" x14ac:dyDescent="0.2">
      <c r="A1994" s="8"/>
      <c r="B1994" s="7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5"/>
    </row>
    <row r="1995" spans="1:14" ht="15" customHeight="1" x14ac:dyDescent="0.2">
      <c r="A1995" s="8"/>
      <c r="B1995" s="7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5"/>
    </row>
    <row r="1996" spans="1:14" ht="15" customHeight="1" x14ac:dyDescent="0.2">
      <c r="A1996" s="8"/>
      <c r="B1996" s="7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5"/>
    </row>
    <row r="1997" spans="1:14" ht="15" customHeight="1" x14ac:dyDescent="0.2">
      <c r="A1997" s="8"/>
      <c r="B1997" s="7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5"/>
    </row>
    <row r="1998" spans="1:14" ht="15" customHeight="1" x14ac:dyDescent="0.2">
      <c r="A1998" s="8"/>
      <c r="B1998" s="7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5"/>
    </row>
    <row r="1999" spans="1:14" ht="15" customHeight="1" x14ac:dyDescent="0.2">
      <c r="A1999" s="8"/>
      <c r="B1999" s="7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5"/>
    </row>
    <row r="2000" spans="1:14" ht="15" customHeight="1" x14ac:dyDescent="0.2">
      <c r="A2000" s="8"/>
      <c r="B2000" s="7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5"/>
    </row>
    <row r="2001" spans="1:14" ht="15" customHeight="1" x14ac:dyDescent="0.2">
      <c r="A2001" s="8"/>
      <c r="B2001" s="7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5"/>
    </row>
    <row r="2002" spans="1:14" ht="15" customHeight="1" x14ac:dyDescent="0.2">
      <c r="A2002" s="8"/>
      <c r="B2002" s="7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5"/>
    </row>
    <row r="2003" spans="1:14" ht="15" customHeight="1" x14ac:dyDescent="0.2">
      <c r="A2003" s="8"/>
      <c r="B2003" s="7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5"/>
    </row>
    <row r="2004" spans="1:14" ht="15" customHeight="1" x14ac:dyDescent="0.2">
      <c r="A2004" s="8"/>
      <c r="B2004" s="7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5"/>
    </row>
    <row r="2005" spans="1:14" ht="15" customHeight="1" x14ac:dyDescent="0.2">
      <c r="A2005" s="8"/>
      <c r="B2005" s="7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5"/>
    </row>
    <row r="2006" spans="1:14" ht="15" customHeight="1" x14ac:dyDescent="0.2">
      <c r="A2006" s="8"/>
      <c r="B2006" s="7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5"/>
    </row>
    <row r="2007" spans="1:14" ht="15" customHeight="1" x14ac:dyDescent="0.2">
      <c r="A2007" s="8"/>
      <c r="B2007" s="7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5"/>
    </row>
    <row r="2008" spans="1:14" ht="15" customHeight="1" x14ac:dyDescent="0.2">
      <c r="A2008" s="8"/>
      <c r="B2008" s="7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5"/>
    </row>
    <row r="2009" spans="1:14" ht="15" customHeight="1" x14ac:dyDescent="0.2">
      <c r="A2009" s="8"/>
      <c r="B2009" s="7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5"/>
    </row>
    <row r="2010" spans="1:14" ht="15" customHeight="1" x14ac:dyDescent="0.2">
      <c r="A2010" s="8"/>
      <c r="B2010" s="7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5"/>
    </row>
    <row r="2011" spans="1:14" ht="15" customHeight="1" x14ac:dyDescent="0.2">
      <c r="A2011" s="8"/>
      <c r="B2011" s="7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5"/>
    </row>
    <row r="2012" spans="1:14" ht="15" customHeight="1" x14ac:dyDescent="0.2">
      <c r="A2012" s="8"/>
      <c r="B2012" s="7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5"/>
    </row>
    <row r="2013" spans="1:14" ht="15" customHeight="1" x14ac:dyDescent="0.2">
      <c r="A2013" s="8"/>
      <c r="B2013" s="7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5"/>
    </row>
    <row r="2014" spans="1:14" ht="15" customHeight="1" x14ac:dyDescent="0.2">
      <c r="A2014" s="8"/>
      <c r="B2014" s="7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5"/>
    </row>
    <row r="2015" spans="1:14" ht="15" customHeight="1" x14ac:dyDescent="0.2">
      <c r="A2015" s="8"/>
      <c r="B2015" s="7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5"/>
    </row>
    <row r="2016" spans="1:14" ht="15" customHeight="1" x14ac:dyDescent="0.2">
      <c r="A2016" s="8"/>
      <c r="B2016" s="7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5"/>
    </row>
    <row r="2017" spans="1:14" ht="15" customHeight="1" x14ac:dyDescent="0.2">
      <c r="A2017" s="8"/>
      <c r="B2017" s="7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5"/>
    </row>
    <row r="2018" spans="1:14" ht="15" customHeight="1" x14ac:dyDescent="0.2">
      <c r="A2018" s="8"/>
      <c r="B2018" s="7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5"/>
    </row>
    <row r="2019" spans="1:14" ht="15" customHeight="1" x14ac:dyDescent="0.2">
      <c r="A2019" s="8"/>
      <c r="B2019" s="7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5"/>
    </row>
    <row r="2020" spans="1:14" ht="15" customHeight="1" x14ac:dyDescent="0.2">
      <c r="A2020" s="8"/>
      <c r="B2020" s="7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5"/>
    </row>
    <row r="2021" spans="1:14" ht="15" customHeight="1" x14ac:dyDescent="0.2">
      <c r="A2021" s="8"/>
      <c r="B2021" s="7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5"/>
    </row>
    <row r="2022" spans="1:14" ht="15" customHeight="1" x14ac:dyDescent="0.2">
      <c r="A2022" s="8"/>
      <c r="B2022" s="7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5"/>
    </row>
    <row r="2023" spans="1:14" ht="15" customHeight="1" x14ac:dyDescent="0.2">
      <c r="A2023" s="8"/>
      <c r="B2023" s="7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5"/>
    </row>
    <row r="2024" spans="1:14" ht="15" customHeight="1" x14ac:dyDescent="0.2">
      <c r="A2024" s="8"/>
      <c r="B2024" s="7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5"/>
    </row>
    <row r="2025" spans="1:14" ht="15" customHeight="1" x14ac:dyDescent="0.2">
      <c r="A2025" s="8"/>
      <c r="B2025" s="7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5"/>
    </row>
    <row r="2026" spans="1:14" ht="15" customHeight="1" x14ac:dyDescent="0.2">
      <c r="A2026" s="8"/>
      <c r="B2026" s="7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5"/>
    </row>
    <row r="2027" spans="1:14" ht="15" customHeight="1" x14ac:dyDescent="0.2">
      <c r="A2027" s="8"/>
      <c r="B2027" s="7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5"/>
    </row>
    <row r="2028" spans="1:14" ht="15" customHeight="1" x14ac:dyDescent="0.2">
      <c r="A2028" s="8"/>
      <c r="B2028" s="7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5"/>
    </row>
    <row r="2029" spans="1:14" ht="15" customHeight="1" x14ac:dyDescent="0.2">
      <c r="A2029" s="8"/>
      <c r="B2029" s="7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5"/>
    </row>
    <row r="2030" spans="1:14" ht="15" customHeight="1" x14ac:dyDescent="0.2">
      <c r="A2030" s="8"/>
      <c r="B2030" s="7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5"/>
    </row>
    <row r="2031" spans="1:14" ht="15" customHeight="1" x14ac:dyDescent="0.2">
      <c r="A2031" s="8"/>
      <c r="B2031" s="7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5"/>
    </row>
    <row r="2032" spans="1:14" ht="15" customHeight="1" x14ac:dyDescent="0.2">
      <c r="A2032" s="8"/>
      <c r="B2032" s="7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5"/>
    </row>
    <row r="2033" spans="1:14" ht="15" customHeight="1" x14ac:dyDescent="0.2">
      <c r="A2033" s="8"/>
      <c r="B2033" s="7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5"/>
    </row>
    <row r="2034" spans="1:14" ht="15" customHeight="1" x14ac:dyDescent="0.2">
      <c r="A2034" s="8"/>
      <c r="B2034" s="7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5"/>
    </row>
    <row r="2035" spans="1:14" ht="15" customHeight="1" x14ac:dyDescent="0.2">
      <c r="A2035" s="8"/>
      <c r="B2035" s="7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5"/>
    </row>
    <row r="2036" spans="1:14" ht="15" customHeight="1" x14ac:dyDescent="0.2">
      <c r="A2036" s="8"/>
      <c r="B2036" s="7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5"/>
    </row>
    <row r="2037" spans="1:14" ht="15" customHeight="1" x14ac:dyDescent="0.2">
      <c r="A2037" s="8"/>
      <c r="B2037" s="7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5"/>
    </row>
    <row r="2038" spans="1:14" ht="15" customHeight="1" x14ac:dyDescent="0.2">
      <c r="A2038" s="8"/>
      <c r="B2038" s="7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5"/>
    </row>
    <row r="2039" spans="1:14" ht="15" customHeight="1" x14ac:dyDescent="0.2">
      <c r="A2039" s="8"/>
      <c r="B2039" s="7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5"/>
    </row>
    <row r="2040" spans="1:14" ht="15" customHeight="1" x14ac:dyDescent="0.2">
      <c r="A2040" s="8"/>
      <c r="B2040" s="7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5"/>
    </row>
    <row r="2041" spans="1:14" ht="15" customHeight="1" x14ac:dyDescent="0.2">
      <c r="A2041" s="8"/>
      <c r="B2041" s="7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5"/>
    </row>
    <row r="2042" spans="1:14" ht="15" customHeight="1" x14ac:dyDescent="0.2">
      <c r="A2042" s="8"/>
      <c r="B2042" s="7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5"/>
    </row>
    <row r="2043" spans="1:14" ht="15" customHeight="1" x14ac:dyDescent="0.2">
      <c r="A2043" s="8"/>
      <c r="B2043" s="7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5"/>
    </row>
    <row r="2044" spans="1:14" ht="15" customHeight="1" x14ac:dyDescent="0.2">
      <c r="A2044" s="8"/>
      <c r="B2044" s="7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5"/>
    </row>
    <row r="2045" spans="1:14" ht="15" customHeight="1" x14ac:dyDescent="0.2">
      <c r="A2045" s="8"/>
      <c r="B2045" s="7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5"/>
    </row>
    <row r="2046" spans="1:14" ht="15" customHeight="1" x14ac:dyDescent="0.2">
      <c r="A2046" s="8"/>
      <c r="B2046" s="7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5"/>
    </row>
    <row r="2047" spans="1:14" ht="15" customHeight="1" x14ac:dyDescent="0.2">
      <c r="A2047" s="8"/>
      <c r="B2047" s="7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5"/>
    </row>
    <row r="2048" spans="1:14" ht="15" customHeight="1" x14ac:dyDescent="0.2">
      <c r="A2048" s="8"/>
      <c r="B2048" s="7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5"/>
    </row>
    <row r="2049" spans="1:14" ht="15" customHeight="1" x14ac:dyDescent="0.2">
      <c r="A2049" s="8"/>
      <c r="B2049" s="7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5"/>
    </row>
    <row r="2050" spans="1:14" ht="15" customHeight="1" x14ac:dyDescent="0.2">
      <c r="A2050" s="8"/>
      <c r="B2050" s="7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5"/>
    </row>
    <row r="2051" spans="1:14" ht="15" customHeight="1" x14ac:dyDescent="0.2">
      <c r="A2051" s="8"/>
      <c r="B2051" s="7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5"/>
    </row>
    <row r="2052" spans="1:14" ht="15" customHeight="1" x14ac:dyDescent="0.2">
      <c r="A2052" s="8"/>
      <c r="B2052" s="7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5"/>
    </row>
    <row r="2053" spans="1:14" ht="15" customHeight="1" x14ac:dyDescent="0.2">
      <c r="A2053" s="8"/>
      <c r="B2053" s="7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5"/>
    </row>
    <row r="2054" spans="1:14" ht="15" customHeight="1" x14ac:dyDescent="0.2">
      <c r="A2054" s="8"/>
      <c r="B2054" s="7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5"/>
    </row>
    <row r="2055" spans="1:14" ht="15" customHeight="1" x14ac:dyDescent="0.2">
      <c r="A2055" s="8"/>
      <c r="B2055" s="7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5"/>
    </row>
    <row r="2056" spans="1:14" ht="15" customHeight="1" x14ac:dyDescent="0.2">
      <c r="A2056" s="8"/>
      <c r="B2056" s="7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5"/>
    </row>
    <row r="2057" spans="1:14" ht="15" customHeight="1" x14ac:dyDescent="0.2">
      <c r="A2057" s="8"/>
      <c r="B2057" s="7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5"/>
    </row>
    <row r="2058" spans="1:14" ht="15" customHeight="1" x14ac:dyDescent="0.2">
      <c r="A2058" s="8"/>
      <c r="B2058" s="7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5"/>
    </row>
    <row r="2059" spans="1:14" ht="15" customHeight="1" x14ac:dyDescent="0.2">
      <c r="A2059" s="8"/>
      <c r="B2059" s="7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5"/>
    </row>
    <row r="2060" spans="1:14" ht="15" customHeight="1" x14ac:dyDescent="0.2">
      <c r="A2060" s="8"/>
      <c r="B2060" s="7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5"/>
    </row>
    <row r="2061" spans="1:14" ht="15" customHeight="1" x14ac:dyDescent="0.2">
      <c r="A2061" s="8"/>
      <c r="B2061" s="7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5"/>
    </row>
    <row r="2062" spans="1:14" ht="15" customHeight="1" x14ac:dyDescent="0.2">
      <c r="A2062" s="8"/>
      <c r="B2062" s="7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5"/>
    </row>
    <row r="2063" spans="1:14" ht="15" customHeight="1" x14ac:dyDescent="0.2">
      <c r="A2063" s="8"/>
      <c r="B2063" s="7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5"/>
    </row>
    <row r="2064" spans="1:14" ht="15" customHeight="1" x14ac:dyDescent="0.2">
      <c r="A2064" s="8"/>
      <c r="B2064" s="7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5"/>
    </row>
    <row r="2065" spans="1:14" ht="15" customHeight="1" x14ac:dyDescent="0.2">
      <c r="A2065" s="8"/>
      <c r="B2065" s="7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5"/>
    </row>
    <row r="2066" spans="1:14" ht="15" customHeight="1" x14ac:dyDescent="0.2">
      <c r="A2066" s="8"/>
      <c r="B2066" s="7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5"/>
    </row>
    <row r="2067" spans="1:14" ht="15" customHeight="1" x14ac:dyDescent="0.2">
      <c r="A2067" s="8"/>
      <c r="B2067" s="7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5"/>
    </row>
    <row r="2068" spans="1:14" ht="15" customHeight="1" x14ac:dyDescent="0.2">
      <c r="A2068" s="8"/>
      <c r="B2068" s="7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5"/>
    </row>
    <row r="2069" spans="1:14" ht="15" customHeight="1" x14ac:dyDescent="0.2">
      <c r="A2069" s="8"/>
      <c r="B2069" s="7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5"/>
    </row>
    <row r="2070" spans="1:14" ht="15" customHeight="1" x14ac:dyDescent="0.2">
      <c r="A2070" s="8"/>
      <c r="B2070" s="7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5"/>
    </row>
    <row r="2071" spans="1:14" ht="15" customHeight="1" x14ac:dyDescent="0.2">
      <c r="A2071" s="8"/>
      <c r="B2071" s="7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5"/>
    </row>
    <row r="2072" spans="1:14" ht="15" customHeight="1" x14ac:dyDescent="0.2">
      <c r="A2072" s="8"/>
      <c r="B2072" s="7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5"/>
    </row>
    <row r="2073" spans="1:14" ht="15" customHeight="1" x14ac:dyDescent="0.2">
      <c r="A2073" s="8"/>
      <c r="B2073" s="7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5"/>
    </row>
    <row r="2074" spans="1:14" ht="15" customHeight="1" x14ac:dyDescent="0.2">
      <c r="A2074" s="8"/>
      <c r="B2074" s="7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5"/>
    </row>
    <row r="2075" spans="1:14" ht="15" customHeight="1" x14ac:dyDescent="0.2">
      <c r="A2075" s="8"/>
      <c r="B2075" s="7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5"/>
    </row>
    <row r="2076" spans="1:14" ht="15" customHeight="1" x14ac:dyDescent="0.2">
      <c r="A2076" s="8"/>
      <c r="B2076" s="7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5"/>
    </row>
    <row r="2077" spans="1:14" ht="15" customHeight="1" x14ac:dyDescent="0.2">
      <c r="A2077" s="8"/>
      <c r="B2077" s="7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5"/>
    </row>
    <row r="2078" spans="1:14" ht="15" customHeight="1" x14ac:dyDescent="0.2">
      <c r="A2078" s="8"/>
      <c r="B2078" s="7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5"/>
    </row>
    <row r="2079" spans="1:14" ht="15" customHeight="1" x14ac:dyDescent="0.2">
      <c r="A2079" s="8"/>
      <c r="B2079" s="7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5"/>
    </row>
    <row r="2080" spans="1:14" ht="15" customHeight="1" x14ac:dyDescent="0.2">
      <c r="A2080" s="8"/>
      <c r="B2080" s="7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5"/>
    </row>
    <row r="2081" spans="1:14" ht="15" customHeight="1" x14ac:dyDescent="0.2">
      <c r="A2081" s="8"/>
      <c r="B2081" s="7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5"/>
    </row>
  </sheetData>
  <mergeCells count="7">
    <mergeCell ref="A1:N1"/>
    <mergeCell ref="A2:N2"/>
    <mergeCell ref="A3:A4"/>
    <mergeCell ref="B3:B4"/>
    <mergeCell ref="C3:C4"/>
    <mergeCell ref="D3:M3"/>
    <mergeCell ref="N3:N4"/>
  </mergeCells>
  <printOptions horizontalCentered="1"/>
  <pageMargins left="0.17" right="0.15748031496062992" top="0.2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 </vt:lpstr>
      <vt:lpstr>'Дані '!Заголовки_для_печати</vt:lpstr>
      <vt:lpstr>'Дані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P. Yasenova</dc:creator>
  <cp:lastModifiedBy>Oleksandra V. Boldina</cp:lastModifiedBy>
  <cp:lastPrinted>2022-07-08T08:56:42Z</cp:lastPrinted>
  <dcterms:created xsi:type="dcterms:W3CDTF">2022-07-08T08:40:54Z</dcterms:created>
  <dcterms:modified xsi:type="dcterms:W3CDTF">2022-07-08T08:58:57Z</dcterms:modified>
</cp:coreProperties>
</file>