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0400" windowHeight="6825" tabRatio="57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'1'!$A$1:$C$10</definedName>
    <definedName name="_xlnm.Print_Area" localSheetId="1">'2'!$B$1:$F$17</definedName>
    <definedName name="_xlnm.Print_Area" localSheetId="2">'3'!$A$1:$E$26</definedName>
    <definedName name="_xlnm.Print_Area" localSheetId="3">'4'!$A$1:$E$15</definedName>
    <definedName name="_xlnm.Print_Area" localSheetId="4">'5'!$A$1:$E$30</definedName>
    <definedName name="_xlnm.Print_Area" localSheetId="5">'6'!$A$1:$BO$19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<sst xmlns="http://schemas.openxmlformats.org/spreadsheetml/2006/main" count="218" uniqueCount="145">
  <si>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</si>
  <si>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</si>
  <si>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</si>
  <si>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</si>
  <si>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</si>
  <si>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</si>
  <si>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</si>
  <si>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</si>
  <si>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</si>
  <si>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</si>
  <si>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</si>
  <si>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</si>
  <si>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</si>
  <si>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</si>
  <si>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</si>
  <si>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</si>
  <si>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</si>
  <si>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</si>
  <si>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</si>
  <si>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</si>
  <si>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</si>
  <si>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</si>
  <si>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</si>
  <si>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</si>
  <si>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</si>
  <si>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</si>
  <si>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</si>
  <si>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</si>
  <si>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</si>
  <si>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</si>
  <si>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</si>
  <si>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</si>
  <si>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</si>
  <si>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</si>
  <si>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</si>
  <si>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</si>
  <si>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</si>
  <si>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</si>
  <si>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</si>
  <si>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</si>
  <si>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</si>
  <si>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</si>
  <si>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</si>
  <si>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</si>
  <si>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</si>
  <si>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</si>
  <si>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</si>
  <si>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</si>
  <si>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</si>
  <si>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</si>
  <si>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</si>
  <si>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</si>
  <si>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</si>
  <si>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</si>
  <si>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</si>
  <si>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</si>
  <si>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</si>
  <si>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</si>
  <si>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</si>
  <si>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 xml:space="preserve"> + (-)                            осіб</t>
  </si>
  <si>
    <t xml:space="preserve"> + (-)                       осіб</t>
  </si>
  <si>
    <t>Надання послуг Київським міським центром зайнятості</t>
  </si>
  <si>
    <t>у т.ч.</t>
  </si>
  <si>
    <t xml:space="preserve"> які навчаються в навчальних закладах різних типів</t>
  </si>
  <si>
    <t>з них, особи</t>
  </si>
  <si>
    <t xml:space="preserve"> 2017  року     </t>
  </si>
  <si>
    <t xml:space="preserve">2018року     </t>
  </si>
  <si>
    <t>Зайняте населення,  (тис. осіб)</t>
  </si>
  <si>
    <t>9 місяців</t>
  </si>
  <si>
    <t>2018р.</t>
  </si>
  <si>
    <t>Питома вага працевлаштованих до набуття статусу безробітного ,%</t>
  </si>
  <si>
    <t>різниця</t>
  </si>
  <si>
    <t>1.Мали статус безробітного,  осіб</t>
  </si>
  <si>
    <t>1.1.з них зареєстровано з початку року</t>
  </si>
  <si>
    <t>2.Отримали роботу (у т.ч. до набуття статусу безробітного),   осіб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</si>
  <si>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</si>
  <si>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</t>
  </si>
  <si>
    <t>5.Брали участь у громадських та інших роботах тимчасового характеру,  осіб</t>
  </si>
  <si>
    <t>3.Проходили професійне навчання безробітні,  осіб</t>
  </si>
  <si>
    <t>8.Кількість роботодавців, які надали інформацію про вакансії, одиниць</t>
  </si>
  <si>
    <t>9.Кількість вакансій,  одиниць</t>
  </si>
  <si>
    <t>10.Мали статус безробітного,  осіб</t>
  </si>
  <si>
    <t>11.Отримували допомогу по безробіттю, осіб</t>
  </si>
  <si>
    <t>13.Кількість вакансій по формі 3-ПН, одиниць</t>
  </si>
  <si>
    <t xml:space="preserve">Інформація щодо запланованого масового вивільнення працівників </t>
  </si>
  <si>
    <t xml:space="preserve"> січень -лютий               2018 р.</t>
  </si>
  <si>
    <t xml:space="preserve"> січень -лютий        2019 р.</t>
  </si>
  <si>
    <t xml:space="preserve">Інформація щодо запланованого масового вивільнення працівників                                                                                                               </t>
  </si>
  <si>
    <t>січень-лютий   2018р.</t>
  </si>
  <si>
    <t>січень-лютий   2019р.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</si>
  <si>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</si>
  <si>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</si>
  <si>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>в 43,6 р.</t>
  </si>
  <si>
    <t>в 12,6 р.</t>
  </si>
  <si>
    <t>в 3,2 р.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</si>
  <si>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</si>
  <si>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січень-лютий 2018р.</t>
  </si>
  <si>
    <t>січень-лютий 2019р.</t>
  </si>
  <si>
    <t>за січень-лютий 2018-2019 рр.</t>
  </si>
  <si>
    <t>у січні-лютому  2018-2019 рр.</t>
  </si>
  <si>
    <t xml:space="preserve"> 2.1. Працевлаштовано до набуття статусу, осіб</t>
  </si>
  <si>
    <t xml:space="preserve"> 2.2.Питома вага працевлаштованих до набуття статусу безробітного,%</t>
  </si>
  <si>
    <t>2.3.2. Працевлаштовано з компенсацією витрат роботодавцю єдиного внеску, осіб</t>
  </si>
  <si>
    <t>4.Отримали ваучер на навчання, осіб</t>
  </si>
  <si>
    <t>6.Кількість осіб, охоплених профорієнтаційними послугами,  осіб</t>
  </si>
  <si>
    <t>7.Отримували допомогу по безробіттю, осіб</t>
  </si>
  <si>
    <r>
      <t xml:space="preserve"> </t>
    </r>
    <r>
      <rPr>
        <sz val="14"/>
        <rFont val="Times New Roman"/>
        <family val="1"/>
      </rPr>
      <t>9.1 з них зареєстровано з початку року</t>
    </r>
  </si>
  <si>
    <t>12.Середній розмір допомоги по безробіттю у лютому, грн.</t>
  </si>
  <si>
    <t>Станом на дату</t>
  </si>
  <si>
    <t>1 березня 2018 р.</t>
  </si>
  <si>
    <t>1 березня 2019 р.</t>
  </si>
  <si>
    <t>2019р.</t>
  </si>
  <si>
    <t>у 14,0р.</t>
  </si>
  <si>
    <t>у 3,3р.</t>
  </si>
  <si>
    <t xml:space="preserve"> - 1,6 в. п. </t>
  </si>
  <si>
    <t xml:space="preserve"> +762 грн. </t>
  </si>
  <si>
    <t xml:space="preserve"> + 1420 грн.</t>
  </si>
  <si>
    <t>15.Середній розмір заробітної плати у вакансіях, грн.</t>
  </si>
  <si>
    <t>16.Кількість безробітних на одну вакансію, особи</t>
  </si>
  <si>
    <t>14.Інформація про всакансії, отримані з інших джерел, одиниць</t>
  </si>
  <si>
    <t>х</t>
  </si>
  <si>
    <t>зареєстровано з початку року</t>
  </si>
  <si>
    <r>
      <t xml:space="preserve"> Працевлаштовано до набуття статусу безробітного, </t>
    </r>
    <r>
      <rPr>
        <i/>
        <sz val="11"/>
        <rFont val="Times New Roman"/>
        <family val="1"/>
      </rPr>
      <t>осіб</t>
    </r>
  </si>
  <si>
    <t>з них</t>
  </si>
  <si>
    <r>
      <t xml:space="preserve">Середній розмір допомоги по безробіттю у лютому, </t>
    </r>
    <r>
      <rPr>
        <i/>
        <sz val="11"/>
        <rFont val="Times New Roman"/>
        <family val="1"/>
      </rPr>
      <t>грн.</t>
    </r>
  </si>
  <si>
    <t xml:space="preserve"> (за формою 3-ПН)</t>
  </si>
  <si>
    <r>
      <t xml:space="preserve">Всього отримали роботу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</si>
  <si>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</si>
  <si>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</si>
  <si>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</si>
  <si>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</si>
  <si>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</si>
  <si>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1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</si>
  <si>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</si>
  <si>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 отримують допомогу по безробіттю,</t>
    </r>
    <r>
      <rPr>
        <i/>
        <sz val="11"/>
        <rFont val="Times New Roman"/>
        <family val="1"/>
      </rPr>
      <t xml:space="preserve"> осіб</t>
    </r>
  </si>
  <si>
    <r>
      <t>Мали статус безробітного,</t>
    </r>
    <r>
      <rPr>
        <i/>
        <sz val="14"/>
        <rFont val="Times New Roman"/>
        <family val="1"/>
      </rPr>
      <t xml:space="preserve"> осіб</t>
    </r>
  </si>
  <si>
    <t>Економічна активність населення віком 15-70 років по м.Києву у середньому за 9 місяців 2017-2018 р.</t>
  </si>
  <si>
    <t>-</t>
  </si>
  <si>
    <t xml:space="preserve">в 2,2 р. </t>
  </si>
  <si>
    <t>в 20,8 р.</t>
  </si>
  <si>
    <t>в 112,5 р.</t>
  </si>
  <si>
    <t>в 2,5 р.</t>
  </si>
  <si>
    <t>в 2,2 р.</t>
  </si>
  <si>
    <t>в 2,3 р.</t>
  </si>
  <si>
    <t>в 10,9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</si>
</sst>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 Cyr"/>
      <family val="0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b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3" fillId="0" borderId="0">
      <alignment/>
      <protection/>
    </xf>
    <xf numFmtId="0" fontId="75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33" borderId="0" xfId="59" applyFill="1">
      <alignment/>
      <protection/>
    </xf>
    <xf numFmtId="0" fontId="2" fillId="0" borderId="0" xfId="59" applyBorder="1">
      <alignment/>
      <protection/>
    </xf>
    <xf numFmtId="1" fontId="7" fillId="0" borderId="0" xfId="62" applyNumberFormat="1" applyFont="1" applyFill="1" applyProtection="1">
      <alignment/>
      <protection locked="0"/>
    </xf>
    <xf numFmtId="1" fontId="3" fillId="0" borderId="0" xfId="62" applyNumberFormat="1" applyFont="1" applyFill="1" applyAlignment="1" applyProtection="1">
      <alignment/>
      <protection locked="0"/>
    </xf>
    <xf numFmtId="1" fontId="10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6" fillId="0" borderId="0" xfId="62" applyNumberFormat="1" applyFont="1" applyFill="1" applyAlignment="1" applyProtection="1">
      <alignment horizontal="right"/>
      <protection locked="0"/>
    </xf>
    <xf numFmtId="1" fontId="5" fillId="0" borderId="0" xfId="62" applyNumberFormat="1" applyFont="1" applyFill="1" applyProtection="1">
      <alignment/>
      <protection locked="0"/>
    </xf>
    <xf numFmtId="1" fontId="3" fillId="0" borderId="10" xfId="62" applyNumberFormat="1" applyFont="1" applyFill="1" applyBorder="1" applyAlignment="1" applyProtection="1">
      <alignment/>
      <protection locked="0"/>
    </xf>
    <xf numFmtId="1" fontId="10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13" fillId="0" borderId="0" xfId="62" applyNumberFormat="1" applyFont="1" applyFill="1" applyProtection="1">
      <alignment/>
      <protection locked="0"/>
    </xf>
    <xf numFmtId="1" fontId="2" fillId="0" borderId="11" xfId="62" applyNumberFormat="1" applyFont="1" applyFill="1" applyBorder="1" applyAlignment="1" applyProtection="1">
      <alignment horizontal="center"/>
      <protection/>
    </xf>
    <xf numFmtId="1" fontId="15" fillId="0" borderId="0" xfId="62" applyNumberFormat="1" applyFont="1" applyFill="1" applyBorder="1" applyProtection="1">
      <alignment/>
      <protection locked="0"/>
    </xf>
    <xf numFmtId="0" fontId="18" fillId="0" borderId="0" xfId="68" applyFont="1" applyFill="1">
      <alignment/>
      <protection/>
    </xf>
    <xf numFmtId="0" fontId="20" fillId="0" borderId="0" xfId="68" applyFont="1" applyFill="1" applyBorder="1" applyAlignment="1">
      <alignment horizontal="center"/>
      <protection/>
    </xf>
    <xf numFmtId="0" fontId="20" fillId="0" borderId="0" xfId="68" applyFont="1" applyFill="1">
      <alignment/>
      <protection/>
    </xf>
    <xf numFmtId="0" fontId="22" fillId="0" borderId="0" xfId="68" applyFont="1" applyFill="1" applyAlignment="1">
      <alignment vertical="center"/>
      <protection/>
    </xf>
    <xf numFmtId="0" fontId="23" fillId="0" borderId="0" xfId="68" applyFont="1" applyFill="1">
      <alignment/>
      <protection/>
    </xf>
    <xf numFmtId="0" fontId="23" fillId="0" borderId="0" xfId="68" applyFont="1" applyFill="1" applyAlignment="1">
      <alignment vertical="center"/>
      <protection/>
    </xf>
    <xf numFmtId="0" fontId="23" fillId="0" borderId="0" xfId="68" applyFont="1" applyFill="1" applyAlignment="1">
      <alignment wrapText="1"/>
      <protection/>
    </xf>
    <xf numFmtId="3" fontId="21" fillId="0" borderId="11" xfId="68" applyNumberFormat="1" applyFont="1" applyFill="1" applyBorder="1" applyAlignment="1">
      <alignment horizontal="center" vertical="center"/>
      <protection/>
    </xf>
    <xf numFmtId="0" fontId="20" fillId="0" borderId="0" xfId="68" applyFont="1" applyFill="1" applyAlignment="1">
      <alignment vertical="center"/>
      <protection/>
    </xf>
    <xf numFmtId="3" fontId="27" fillId="0" borderId="0" xfId="68" applyNumberFormat="1" applyFont="1" applyFill="1" applyAlignment="1">
      <alignment horizontal="center" vertical="center"/>
      <protection/>
    </xf>
    <xf numFmtId="3" fontId="26" fillId="0" borderId="11" xfId="68" applyNumberFormat="1" applyFont="1" applyFill="1" applyBorder="1" applyAlignment="1">
      <alignment horizontal="center" vertical="center" wrapText="1"/>
      <protection/>
    </xf>
    <xf numFmtId="3" fontId="23" fillId="0" borderId="0" xfId="68" applyNumberFormat="1" applyFont="1" applyFill="1">
      <alignment/>
      <protection/>
    </xf>
    <xf numFmtId="181" fontId="23" fillId="0" borderId="0" xfId="68" applyNumberFormat="1" applyFont="1" applyFill="1">
      <alignment/>
      <protection/>
    </xf>
    <xf numFmtId="0" fontId="2" fillId="0" borderId="0" xfId="65" applyFont="1" applyAlignment="1">
      <alignment vertical="top"/>
      <protection/>
    </xf>
    <xf numFmtId="0" fontId="32" fillId="0" borderId="0" xfId="58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28" fillId="0" borderId="0" xfId="65" applyFont="1" applyFill="1" applyAlignment="1">
      <alignment horizontal="center" vertical="top" wrapText="1"/>
      <protection/>
    </xf>
    <xf numFmtId="0" fontId="32" fillId="0" borderId="0" xfId="65" applyFont="1" applyFill="1" applyAlignment="1">
      <alignment horizontal="right" vertical="center"/>
      <protection/>
    </xf>
    <xf numFmtId="0" fontId="29" fillId="0" borderId="0" xfId="65" applyFont="1" applyFill="1" applyAlignment="1">
      <alignment horizontal="center" vertical="top" wrapText="1"/>
      <protection/>
    </xf>
    <xf numFmtId="0" fontId="2" fillId="0" borderId="0" xfId="65" applyFont="1" applyAlignment="1">
      <alignment vertical="center"/>
      <protection/>
    </xf>
    <xf numFmtId="3" fontId="5" fillId="0" borderId="11" xfId="58" applyNumberFormat="1" applyFont="1" applyBorder="1" applyAlignment="1">
      <alignment horizontal="center" vertical="center"/>
      <protection/>
    </xf>
    <xf numFmtId="180" fontId="5" fillId="0" borderId="11" xfId="58" applyNumberFormat="1" applyFont="1" applyBorder="1" applyAlignment="1">
      <alignment horizontal="center" vertical="center"/>
      <protection/>
    </xf>
    <xf numFmtId="3" fontId="2" fillId="0" borderId="0" xfId="65" applyNumberFormat="1" applyFont="1" applyAlignment="1">
      <alignment vertical="center"/>
      <protection/>
    </xf>
    <xf numFmtId="3" fontId="16" fillId="0" borderId="11" xfId="58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0" fontId="25" fillId="0" borderId="0" xfId="68" applyFont="1" applyFill="1" applyAlignment="1">
      <alignment horizontal="center"/>
      <protection/>
    </xf>
    <xf numFmtId="0" fontId="17" fillId="0" borderId="12" xfId="68" applyFont="1" applyFill="1" applyBorder="1" applyAlignment="1">
      <alignment horizontal="center" vertical="center" wrapText="1"/>
      <protection/>
    </xf>
    <xf numFmtId="0" fontId="21" fillId="0" borderId="13" xfId="68" applyFont="1" applyFill="1" applyBorder="1" applyAlignment="1">
      <alignment horizontal="center" vertical="center" wrapText="1"/>
      <protection/>
    </xf>
    <xf numFmtId="0" fontId="16" fillId="0" borderId="13" xfId="63" applyFont="1" applyBorder="1" applyAlignment="1">
      <alignment vertical="center" wrapText="1"/>
      <protection/>
    </xf>
    <xf numFmtId="0" fontId="16" fillId="0" borderId="14" xfId="63" applyFont="1" applyBorder="1" applyAlignment="1">
      <alignment vertical="center" wrapText="1"/>
      <protection/>
    </xf>
    <xf numFmtId="3" fontId="26" fillId="0" borderId="15" xfId="68" applyNumberFormat="1" applyFont="1" applyFill="1" applyBorder="1" applyAlignment="1">
      <alignment horizontal="center" vertical="center" wrapText="1"/>
      <protection/>
    </xf>
    <xf numFmtId="0" fontId="21" fillId="0" borderId="13" xfId="68" applyFont="1" applyFill="1" applyBorder="1" applyAlignment="1">
      <alignment horizontal="center" vertical="center" wrapText="1"/>
      <protection/>
    </xf>
    <xf numFmtId="3" fontId="21" fillId="34" borderId="11" xfId="68" applyNumberFormat="1" applyFont="1" applyFill="1" applyBorder="1" applyAlignment="1">
      <alignment horizontal="center" vertical="center"/>
      <protection/>
    </xf>
    <xf numFmtId="3" fontId="77" fillId="34" borderId="11" xfId="68" applyNumberFormat="1" applyFont="1" applyFill="1" applyBorder="1" applyAlignment="1">
      <alignment horizontal="center" vertical="center"/>
      <protection/>
    </xf>
    <xf numFmtId="0" fontId="26" fillId="0" borderId="13" xfId="68" applyFont="1" applyFill="1" applyBorder="1" applyAlignment="1">
      <alignment horizontal="left" vertical="center" wrapText="1"/>
      <protection/>
    </xf>
    <xf numFmtId="3" fontId="34" fillId="0" borderId="11" xfId="48" applyNumberFormat="1" applyFont="1" applyBorder="1" applyAlignment="1">
      <alignment horizontal="center" vertical="center" wrapText="1"/>
      <protection/>
    </xf>
    <xf numFmtId="0" fontId="26" fillId="0" borderId="14" xfId="68" applyFont="1" applyFill="1" applyBorder="1" applyAlignment="1">
      <alignment horizontal="left" vertical="center" wrapText="1"/>
      <protection/>
    </xf>
    <xf numFmtId="3" fontId="34" fillId="0" borderId="15" xfId="48" applyNumberFormat="1" applyFont="1" applyBorder="1" applyAlignment="1">
      <alignment horizontal="center" vertical="center" wrapText="1"/>
      <protection/>
    </xf>
    <xf numFmtId="0" fontId="2" fillId="0" borderId="0" xfId="67">
      <alignment/>
      <protection/>
    </xf>
    <xf numFmtId="0" fontId="11" fillId="0" borderId="0" xfId="67" applyFont="1" applyAlignment="1">
      <alignment vertical="center"/>
      <protection/>
    </xf>
    <xf numFmtId="0" fontId="10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0" xfId="67" applyFont="1">
      <alignment/>
      <protection/>
    </xf>
    <xf numFmtId="0" fontId="16" fillId="0" borderId="11" xfId="6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5" applyFont="1" applyAlignment="1">
      <alignment horizontal="left" vertical="top"/>
      <protection/>
    </xf>
    <xf numFmtId="0" fontId="28" fillId="0" borderId="0" xfId="65" applyFont="1" applyFill="1" applyAlignment="1">
      <alignment horizontal="left" vertical="top" wrapText="1"/>
      <protection/>
    </xf>
    <xf numFmtId="0" fontId="2" fillId="0" borderId="0" xfId="65" applyFont="1" applyAlignment="1">
      <alignment horizontal="left"/>
      <protection/>
    </xf>
    <xf numFmtId="1" fontId="2" fillId="34" borderId="11" xfId="62" applyNumberFormat="1" applyFont="1" applyFill="1" applyBorder="1" applyAlignment="1" applyProtection="1">
      <alignment horizontal="center"/>
      <protection/>
    </xf>
    <xf numFmtId="180" fontId="32" fillId="0" borderId="11" xfId="67" applyNumberFormat="1" applyFont="1" applyFill="1" applyBorder="1" applyAlignment="1">
      <alignment horizontal="center" vertical="center"/>
      <protection/>
    </xf>
    <xf numFmtId="0" fontId="31" fillId="0" borderId="10" xfId="66" applyFont="1" applyFill="1" applyBorder="1" applyAlignment="1">
      <alignment wrapText="1"/>
      <protection/>
    </xf>
    <xf numFmtId="1" fontId="10" fillId="0" borderId="11" xfId="62" applyNumberFormat="1" applyFont="1" applyFill="1" applyBorder="1" applyAlignment="1" applyProtection="1">
      <alignment horizontal="center" vertical="center" wrapText="1"/>
      <protection/>
    </xf>
    <xf numFmtId="49" fontId="5" fillId="0" borderId="11" xfId="67" applyNumberFormat="1" applyFont="1" applyBorder="1" applyAlignment="1">
      <alignment horizontal="center" vertical="center" wrapText="1"/>
      <protection/>
    </xf>
    <xf numFmtId="0" fontId="5" fillId="0" borderId="11" xfId="67" applyFont="1" applyBorder="1" applyAlignment="1">
      <alignment vertical="center" wrapText="1"/>
      <protection/>
    </xf>
    <xf numFmtId="180" fontId="5" fillId="0" borderId="11" xfId="67" applyNumberFormat="1" applyFont="1" applyFill="1" applyBorder="1" applyAlignment="1">
      <alignment horizontal="center" vertical="center"/>
      <protection/>
    </xf>
    <xf numFmtId="0" fontId="32" fillId="0" borderId="11" xfId="67" applyFont="1" applyBorder="1" applyAlignment="1">
      <alignment vertical="center" wrapText="1"/>
      <protection/>
    </xf>
    <xf numFmtId="1" fontId="5" fillId="0" borderId="11" xfId="62" applyNumberFormat="1" applyFont="1" applyFill="1" applyBorder="1" applyProtection="1">
      <alignment/>
      <protection locked="0"/>
    </xf>
    <xf numFmtId="3" fontId="5" fillId="34" borderId="11" xfId="62" applyNumberFormat="1" applyFont="1" applyFill="1" applyBorder="1" applyAlignment="1" applyProtection="1">
      <alignment horizontal="center" vertical="center"/>
      <protection locked="0"/>
    </xf>
    <xf numFmtId="180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1" xfId="62" applyNumberFormat="1" applyFont="1" applyFill="1" applyBorder="1" applyAlignment="1" applyProtection="1">
      <alignment horizontal="center" vertical="center"/>
      <protection locked="0"/>
    </xf>
    <xf numFmtId="180" fontId="5" fillId="34" borderId="11" xfId="62" applyNumberFormat="1" applyFont="1" applyFill="1" applyBorder="1" applyAlignment="1" applyProtection="1">
      <alignment horizontal="center" vertical="center"/>
      <protection locked="0"/>
    </xf>
    <xf numFmtId="1" fontId="5" fillId="34" borderId="11" xfId="62" applyNumberFormat="1" applyFont="1" applyFill="1" applyBorder="1" applyAlignment="1" applyProtection="1">
      <alignment horizontal="center" vertical="center"/>
      <protection locked="0"/>
    </xf>
    <xf numFmtId="181" fontId="5" fillId="34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1" xfId="55" applyNumberFormat="1" applyFont="1" applyFill="1" applyBorder="1" applyAlignment="1">
      <alignment horizontal="center" vertical="center"/>
      <protection/>
    </xf>
    <xf numFmtId="181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34" borderId="11" xfId="62" applyNumberFormat="1" applyFont="1" applyFill="1" applyBorder="1" applyAlignment="1" applyProtection="1">
      <alignment horizontal="center" vertical="center" wrapText="1"/>
      <protection locked="0"/>
    </xf>
    <xf numFmtId="181" fontId="5" fillId="0" borderId="11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62" applyNumberFormat="1" applyFont="1" applyFill="1" applyBorder="1" applyAlignment="1" applyProtection="1">
      <alignment horizontal="center" vertical="center" wrapText="1"/>
      <protection locked="0"/>
    </xf>
    <xf numFmtId="3" fontId="5" fillId="34" borderId="11" xfId="64" applyNumberFormat="1" applyFont="1" applyFill="1" applyBorder="1" applyAlignment="1">
      <alignment horizontal="center" vertical="center" wrapText="1"/>
      <protection/>
    </xf>
    <xf numFmtId="1" fontId="5" fillId="0" borderId="0" xfId="62" applyNumberFormat="1" applyFont="1" applyFill="1" applyBorder="1" applyProtection="1">
      <alignment/>
      <protection locked="0"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3" fontId="5" fillId="0" borderId="16" xfId="60" applyNumberFormat="1" applyFont="1" applyFill="1" applyBorder="1" applyAlignment="1">
      <alignment horizontal="center" vertical="center" wrapText="1"/>
      <protection/>
    </xf>
    <xf numFmtId="3" fontId="5" fillId="0" borderId="11" xfId="61" applyNumberFormat="1" applyFont="1" applyFill="1" applyBorder="1" applyAlignment="1">
      <alignment horizontal="center" vertical="center" wrapText="1"/>
      <protection/>
    </xf>
    <xf numFmtId="3" fontId="5" fillId="0" borderId="16" xfId="61" applyNumberFormat="1" applyFont="1" applyFill="1" applyBorder="1" applyAlignment="1">
      <alignment horizontal="center" vertical="center" wrapText="1"/>
      <protection/>
    </xf>
    <xf numFmtId="181" fontId="16" fillId="0" borderId="16" xfId="60" applyNumberFormat="1" applyFont="1" applyFill="1" applyBorder="1" applyAlignment="1">
      <alignment horizontal="center" vertical="center"/>
      <protection/>
    </xf>
    <xf numFmtId="1" fontId="5" fillId="0" borderId="11" xfId="62" applyNumberFormat="1" applyFont="1" applyFill="1" applyBorder="1" applyAlignment="1" applyProtection="1">
      <alignment horizontal="center" vertical="center"/>
      <protection locked="0"/>
    </xf>
    <xf numFmtId="1" fontId="16" fillId="0" borderId="11" xfId="62" applyNumberFormat="1" applyFont="1" applyFill="1" applyBorder="1" applyAlignment="1" applyProtection="1">
      <alignment horizontal="center" vertical="center"/>
      <protection locked="0"/>
    </xf>
    <xf numFmtId="3" fontId="16" fillId="0" borderId="16" xfId="60" applyNumberFormat="1" applyFont="1" applyFill="1" applyBorder="1" applyAlignment="1">
      <alignment horizontal="center" vertical="center" wrapText="1"/>
      <protection/>
    </xf>
    <xf numFmtId="181" fontId="16" fillId="0" borderId="11" xfId="62" applyNumberFormat="1" applyFont="1" applyFill="1" applyBorder="1" applyAlignment="1" applyProtection="1">
      <alignment horizontal="center" vertical="center"/>
      <protection locked="0"/>
    </xf>
    <xf numFmtId="1" fontId="16" fillId="34" borderId="11" xfId="62" applyNumberFormat="1" applyFont="1" applyFill="1" applyBorder="1" applyAlignment="1" applyProtection="1">
      <alignment horizontal="center" vertical="center"/>
      <protection locked="0"/>
    </xf>
    <xf numFmtId="3" fontId="16" fillId="0" borderId="11" xfId="62" applyNumberFormat="1" applyFont="1" applyFill="1" applyBorder="1" applyAlignment="1" applyProtection="1">
      <alignment horizontal="center" vertical="center"/>
      <protection locked="0"/>
    </xf>
    <xf numFmtId="180" fontId="16" fillId="0" borderId="11" xfId="58" applyNumberFormat="1" applyFont="1" applyBorder="1" applyAlignment="1">
      <alignment horizontal="center" vertical="center"/>
      <protection/>
    </xf>
    <xf numFmtId="0" fontId="28" fillId="0" borderId="11" xfId="65" applyFont="1" applyBorder="1" applyAlignment="1">
      <alignment horizontal="center" vertical="center" wrapText="1"/>
      <protection/>
    </xf>
    <xf numFmtId="0" fontId="38" fillId="0" borderId="0" xfId="68" applyFont="1" applyFill="1" applyBorder="1" applyAlignment="1">
      <alignment horizontal="center"/>
      <protection/>
    </xf>
    <xf numFmtId="14" fontId="17" fillId="0" borderId="0" xfId="48" applyNumberFormat="1" applyFont="1" applyBorder="1" applyAlignment="1">
      <alignment vertical="center" wrapText="1"/>
      <protection/>
    </xf>
    <xf numFmtId="14" fontId="17" fillId="0" borderId="0" xfId="48" applyNumberFormat="1" applyFont="1" applyBorder="1" applyAlignment="1">
      <alignment horizontal="center" vertical="center" wrapText="1"/>
      <protection/>
    </xf>
    <xf numFmtId="180" fontId="21" fillId="0" borderId="0" xfId="68" applyNumberFormat="1" applyFont="1" applyFill="1" applyBorder="1" applyAlignment="1">
      <alignment horizontal="center" vertical="center" wrapText="1"/>
      <protection/>
    </xf>
    <xf numFmtId="180" fontId="26" fillId="0" borderId="0" xfId="68" applyNumberFormat="1" applyFont="1" applyFill="1" applyBorder="1" applyAlignment="1">
      <alignment horizontal="center" vertical="center" wrapText="1"/>
      <protection/>
    </xf>
    <xf numFmtId="180" fontId="77" fillId="34" borderId="11" xfId="68" applyNumberFormat="1" applyFont="1" applyFill="1" applyBorder="1" applyAlignment="1">
      <alignment horizontal="center" vertical="center"/>
      <protection/>
    </xf>
    <xf numFmtId="180" fontId="78" fillId="34" borderId="11" xfId="68" applyNumberFormat="1" applyFont="1" applyFill="1" applyBorder="1" applyAlignment="1">
      <alignment horizontal="center" vertical="center"/>
      <protection/>
    </xf>
    <xf numFmtId="0" fontId="24" fillId="0" borderId="0" xfId="68" applyFont="1" applyFill="1" applyAlignment="1">
      <alignment vertical="center" wrapText="1"/>
      <protection/>
    </xf>
    <xf numFmtId="3" fontId="77" fillId="34" borderId="12" xfId="68" applyNumberFormat="1" applyFont="1" applyFill="1" applyBorder="1" applyAlignment="1">
      <alignment horizontal="center" vertical="center"/>
      <protection/>
    </xf>
    <xf numFmtId="3" fontId="78" fillId="34" borderId="12" xfId="68" applyNumberFormat="1" applyFont="1" applyFill="1" applyBorder="1" applyAlignment="1">
      <alignment horizontal="center" vertical="center"/>
      <protection/>
    </xf>
    <xf numFmtId="180" fontId="78" fillId="34" borderId="15" xfId="68" applyNumberFormat="1" applyFont="1" applyFill="1" applyBorder="1" applyAlignment="1">
      <alignment horizontal="center" vertical="center"/>
      <protection/>
    </xf>
    <xf numFmtId="3" fontId="78" fillId="34" borderId="17" xfId="68" applyNumberFormat="1" applyFont="1" applyFill="1" applyBorder="1" applyAlignment="1">
      <alignment horizontal="center" vertical="center"/>
      <protection/>
    </xf>
    <xf numFmtId="0" fontId="28" fillId="0" borderId="12" xfId="65" applyFont="1" applyFill="1" applyBorder="1" applyAlignment="1">
      <alignment horizontal="center" vertical="center" wrapText="1"/>
      <protection/>
    </xf>
    <xf numFmtId="0" fontId="5" fillId="0" borderId="13" xfId="62" applyNumberFormat="1" applyFont="1" applyFill="1" applyBorder="1" applyAlignment="1" applyProtection="1">
      <alignment horizontal="center" vertical="center"/>
      <protection locked="0"/>
    </xf>
    <xf numFmtId="3" fontId="5" fillId="0" borderId="12" xfId="58" applyNumberFormat="1" applyFont="1" applyBorder="1" applyAlignment="1">
      <alignment horizontal="center" vertical="center"/>
      <protection/>
    </xf>
    <xf numFmtId="0" fontId="16" fillId="0" borderId="13" xfId="62" applyNumberFormat="1" applyFont="1" applyFill="1" applyBorder="1" applyAlignment="1" applyProtection="1">
      <alignment horizontal="left" vertical="center" wrapText="1"/>
      <protection locked="0"/>
    </xf>
    <xf numFmtId="3" fontId="16" fillId="0" borderId="12" xfId="58" applyNumberFormat="1" applyFont="1" applyBorder="1" applyAlignment="1">
      <alignment horizontal="center" vertical="center"/>
      <protection/>
    </xf>
    <xf numFmtId="0" fontId="16" fillId="0" borderId="14" xfId="62" applyNumberFormat="1" applyFont="1" applyFill="1" applyBorder="1" applyAlignment="1" applyProtection="1">
      <alignment horizontal="left" vertical="center" wrapText="1"/>
      <protection locked="0"/>
    </xf>
    <xf numFmtId="3" fontId="16" fillId="0" borderId="15" xfId="58" applyNumberFormat="1" applyFont="1" applyBorder="1" applyAlignment="1">
      <alignment horizontal="center" vertical="center"/>
      <protection/>
    </xf>
    <xf numFmtId="180" fontId="16" fillId="0" borderId="15" xfId="58" applyNumberFormat="1" applyFont="1" applyBorder="1" applyAlignment="1">
      <alignment horizontal="center" vertical="center"/>
      <protection/>
    </xf>
    <xf numFmtId="3" fontId="16" fillId="0" borderId="17" xfId="58" applyNumberFormat="1" applyFont="1" applyBorder="1" applyAlignment="1">
      <alignment horizontal="center" vertical="center"/>
      <protection/>
    </xf>
    <xf numFmtId="0" fontId="19" fillId="0" borderId="0" xfId="68" applyFont="1" applyFill="1" applyAlignment="1">
      <alignment/>
      <protection/>
    </xf>
    <xf numFmtId="180" fontId="21" fillId="0" borderId="11" xfId="68" applyNumberFormat="1" applyFont="1" applyFill="1" applyBorder="1" applyAlignment="1">
      <alignment horizontal="center" vertical="center"/>
      <protection/>
    </xf>
    <xf numFmtId="180" fontId="26" fillId="0" borderId="11" xfId="68" applyNumberFormat="1" applyFont="1" applyFill="1" applyBorder="1" applyAlignment="1">
      <alignment horizontal="center" vertical="center"/>
      <protection/>
    </xf>
    <xf numFmtId="3" fontId="21" fillId="0" borderId="12" xfId="68" applyNumberFormat="1" applyFont="1" applyFill="1" applyBorder="1" applyAlignment="1">
      <alignment horizontal="center" vertical="center"/>
      <protection/>
    </xf>
    <xf numFmtId="3" fontId="26" fillId="0" borderId="12" xfId="68" applyNumberFormat="1" applyFont="1" applyFill="1" applyBorder="1" applyAlignment="1">
      <alignment horizontal="center" vertical="center"/>
      <protection/>
    </xf>
    <xf numFmtId="180" fontId="26" fillId="0" borderId="15" xfId="68" applyNumberFormat="1" applyFont="1" applyFill="1" applyBorder="1" applyAlignment="1">
      <alignment horizontal="center" vertical="center"/>
      <protection/>
    </xf>
    <xf numFmtId="3" fontId="26" fillId="0" borderId="17" xfId="68" applyNumberFormat="1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vertical="center" wrapText="1"/>
      <protection/>
    </xf>
    <xf numFmtId="3" fontId="16" fillId="0" borderId="19" xfId="60" applyNumberFormat="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vertical="center" wrapText="1"/>
      <protection/>
    </xf>
    <xf numFmtId="0" fontId="5" fillId="0" borderId="13" xfId="61" applyFont="1" applyBorder="1" applyAlignment="1">
      <alignment vertical="center" wrapText="1"/>
      <protection/>
    </xf>
    <xf numFmtId="0" fontId="79" fillId="0" borderId="13" xfId="49" applyFont="1" applyFill="1" applyBorder="1" applyAlignment="1">
      <alignment vertical="center" wrapText="1"/>
      <protection/>
    </xf>
    <xf numFmtId="0" fontId="5" fillId="0" borderId="14" xfId="61" applyFont="1" applyBorder="1" applyAlignment="1">
      <alignment vertical="center" wrapText="1"/>
      <protection/>
    </xf>
    <xf numFmtId="1" fontId="5" fillId="0" borderId="15" xfId="60" applyNumberFormat="1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left" vertical="center" wrapText="1"/>
      <protection/>
    </xf>
    <xf numFmtId="0" fontId="36" fillId="0" borderId="20" xfId="60" applyFont="1" applyFill="1" applyBorder="1" applyAlignment="1">
      <alignment horizontal="left" vertical="center" wrapText="1"/>
      <protection/>
    </xf>
    <xf numFmtId="0" fontId="16" fillId="0" borderId="18" xfId="60" applyFont="1" applyFill="1" applyBorder="1" applyAlignment="1">
      <alignment horizontal="left" vertical="center" wrapText="1"/>
      <protection/>
    </xf>
    <xf numFmtId="0" fontId="5" fillId="0" borderId="18" xfId="60" applyFont="1" applyFill="1" applyBorder="1" applyAlignment="1">
      <alignment horizontal="left" vertical="center" wrapText="1"/>
      <protection/>
    </xf>
    <xf numFmtId="180" fontId="5" fillId="0" borderId="16" xfId="60" applyNumberFormat="1" applyFont="1" applyFill="1" applyBorder="1" applyAlignment="1">
      <alignment horizontal="center" vertical="center" wrapText="1"/>
      <protection/>
    </xf>
    <xf numFmtId="180" fontId="5" fillId="0" borderId="21" xfId="60" applyNumberFormat="1" applyFont="1" applyFill="1" applyBorder="1" applyAlignment="1">
      <alignment horizontal="center" vertical="center" wrapText="1"/>
      <protection/>
    </xf>
    <xf numFmtId="3" fontId="5" fillId="0" borderId="21" xfId="60" applyNumberFormat="1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21" fillId="0" borderId="11" xfId="68" applyFont="1" applyFill="1" applyBorder="1" applyAlignment="1">
      <alignment horizontal="center" vertical="center" wrapText="1"/>
      <protection/>
    </xf>
    <xf numFmtId="181" fontId="16" fillId="0" borderId="22" xfId="60" applyNumberFormat="1" applyFont="1" applyFill="1" applyBorder="1" applyAlignment="1">
      <alignment horizontal="center" vertical="center"/>
      <protection/>
    </xf>
    <xf numFmtId="3" fontId="16" fillId="0" borderId="23" xfId="60" applyNumberFormat="1" applyFont="1" applyFill="1" applyBorder="1" applyAlignment="1">
      <alignment horizontal="center" vertical="center"/>
      <protection/>
    </xf>
    <xf numFmtId="181" fontId="5" fillId="0" borderId="11" xfId="60" applyNumberFormat="1" applyFont="1" applyFill="1" applyBorder="1" applyAlignment="1">
      <alignment horizontal="center" vertical="center"/>
      <protection/>
    </xf>
    <xf numFmtId="3" fontId="5" fillId="0" borderId="12" xfId="60" applyNumberFormat="1" applyFont="1" applyFill="1" applyBorder="1" applyAlignment="1">
      <alignment horizontal="center" vertical="center"/>
      <protection/>
    </xf>
    <xf numFmtId="180" fontId="5" fillId="0" borderId="11" xfId="60" applyNumberFormat="1" applyFont="1" applyFill="1" applyBorder="1" applyAlignment="1">
      <alignment horizontal="center" vertical="center"/>
      <protection/>
    </xf>
    <xf numFmtId="3" fontId="5" fillId="0" borderId="12" xfId="60" applyNumberFormat="1" applyFont="1" applyFill="1" applyBorder="1" applyAlignment="1">
      <alignment horizontal="center" vertical="center" wrapText="1"/>
      <protection/>
    </xf>
    <xf numFmtId="3" fontId="5" fillId="0" borderId="12" xfId="61" applyNumberFormat="1" applyFont="1" applyFill="1" applyBorder="1" applyAlignment="1">
      <alignment horizontal="center" vertical="center" wrapText="1"/>
      <protection/>
    </xf>
    <xf numFmtId="181" fontId="5" fillId="0" borderId="16" xfId="60" applyNumberFormat="1" applyFont="1" applyFill="1" applyBorder="1" applyAlignment="1">
      <alignment horizontal="center" vertical="center"/>
      <protection/>
    </xf>
    <xf numFmtId="3" fontId="5" fillId="0" borderId="19" xfId="60" applyNumberFormat="1" applyFont="1" applyFill="1" applyBorder="1" applyAlignment="1">
      <alignment horizontal="center" vertical="center"/>
      <protection/>
    </xf>
    <xf numFmtId="1" fontId="5" fillId="0" borderId="12" xfId="60" applyNumberFormat="1" applyFont="1" applyFill="1" applyBorder="1" applyAlignment="1">
      <alignment horizontal="center" vertical="center"/>
      <protection/>
    </xf>
    <xf numFmtId="181" fontId="5" fillId="0" borderId="24" xfId="60" applyNumberFormat="1" applyFont="1" applyFill="1" applyBorder="1" applyAlignment="1">
      <alignment horizontal="center" vertical="center"/>
      <protection/>
    </xf>
    <xf numFmtId="1" fontId="5" fillId="0" borderId="25" xfId="60" applyNumberFormat="1" applyFont="1" applyFill="1" applyBorder="1" applyAlignment="1">
      <alignment horizontal="center" vertical="center"/>
      <protection/>
    </xf>
    <xf numFmtId="181" fontId="5" fillId="0" borderId="21" xfId="60" applyNumberFormat="1" applyFont="1" applyFill="1" applyBorder="1" applyAlignment="1">
      <alignment horizontal="center" vertical="center"/>
      <protection/>
    </xf>
    <xf numFmtId="3" fontId="16" fillId="0" borderId="22" xfId="61" applyNumberFormat="1" applyFont="1" applyFill="1" applyBorder="1" applyAlignment="1">
      <alignment horizontal="center" vertical="center" wrapText="1"/>
      <protection/>
    </xf>
    <xf numFmtId="181" fontId="4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34" borderId="11" xfId="55" applyNumberFormat="1" applyFont="1" applyFill="1" applyBorder="1" applyAlignment="1">
      <alignment horizontal="center" vertical="center"/>
      <protection/>
    </xf>
    <xf numFmtId="2" fontId="21" fillId="0" borderId="11" xfId="68" applyNumberFormat="1" applyFont="1" applyFill="1" applyBorder="1" applyAlignment="1">
      <alignment horizontal="center" vertical="center" wrapText="1"/>
      <protection/>
    </xf>
    <xf numFmtId="0" fontId="21" fillId="0" borderId="12" xfId="68" applyFont="1" applyFill="1" applyBorder="1" applyAlignment="1">
      <alignment horizontal="center" vertical="center" wrapText="1"/>
      <protection/>
    </xf>
    <xf numFmtId="1" fontId="28" fillId="0" borderId="0" xfId="62" applyNumberFormat="1" applyFont="1" applyFill="1" applyAlignment="1" applyProtection="1">
      <alignment/>
      <protection locked="0"/>
    </xf>
    <xf numFmtId="1" fontId="28" fillId="0" borderId="10" xfId="62" applyNumberFormat="1" applyFont="1" applyFill="1" applyBorder="1" applyAlignment="1" applyProtection="1">
      <alignment/>
      <protection locked="0"/>
    </xf>
    <xf numFmtId="1" fontId="11" fillId="0" borderId="0" xfId="62" applyNumberFormat="1" applyFont="1" applyFill="1" applyAlignment="1" applyProtection="1">
      <alignment vertical="center"/>
      <protection locked="0"/>
    </xf>
    <xf numFmtId="1" fontId="11" fillId="0" borderId="0" xfId="62" applyNumberFormat="1" applyFont="1" applyFill="1" applyProtection="1">
      <alignment/>
      <protection locked="0"/>
    </xf>
    <xf numFmtId="0" fontId="28" fillId="0" borderId="0" xfId="67" applyFont="1" applyAlignment="1">
      <alignment horizont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1" fillId="0" borderId="26" xfId="67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16" fillId="0" borderId="11" xfId="67" applyFont="1" applyBorder="1" applyAlignment="1">
      <alignment horizontal="center" vertical="center" wrapText="1"/>
      <protection/>
    </xf>
    <xf numFmtId="49" fontId="5" fillId="0" borderId="27" xfId="67" applyNumberFormat="1" applyFont="1" applyBorder="1" applyAlignment="1">
      <alignment horizontal="center" vertical="center" wrapText="1"/>
      <protection/>
    </xf>
    <xf numFmtId="49" fontId="5" fillId="0" borderId="28" xfId="67" applyNumberFormat="1" applyFont="1" applyBorder="1" applyAlignment="1">
      <alignment horizontal="center" vertical="center" wrapText="1"/>
      <protection/>
    </xf>
    <xf numFmtId="0" fontId="37" fillId="0" borderId="10" xfId="66" applyFont="1" applyFill="1" applyBorder="1" applyAlignment="1">
      <alignment horizontal="left" wrapText="1"/>
      <protection/>
    </xf>
    <xf numFmtId="0" fontId="28" fillId="0" borderId="0" xfId="65" applyFont="1" applyFill="1" applyAlignment="1">
      <alignment horizontal="center" vertical="top" wrapText="1"/>
      <protection/>
    </xf>
    <xf numFmtId="0" fontId="28" fillId="0" borderId="29" xfId="65" applyFont="1" applyFill="1" applyBorder="1" applyAlignment="1">
      <alignment horizontal="left" vertical="top" wrapText="1"/>
      <protection/>
    </xf>
    <xf numFmtId="0" fontId="28" fillId="0" borderId="13" xfId="65" applyFont="1" applyFill="1" applyBorder="1" applyAlignment="1">
      <alignment horizontal="left" vertical="top" wrapText="1"/>
      <protection/>
    </xf>
    <xf numFmtId="49" fontId="29" fillId="0" borderId="30" xfId="65" applyNumberFormat="1" applyFont="1" applyFill="1" applyBorder="1" applyAlignment="1">
      <alignment horizontal="center" vertical="center" wrapText="1"/>
      <protection/>
    </xf>
    <xf numFmtId="49" fontId="29" fillId="0" borderId="11" xfId="65" applyNumberFormat="1" applyFont="1" applyFill="1" applyBorder="1" applyAlignment="1">
      <alignment horizontal="center" vertical="center" wrapText="1"/>
      <protection/>
    </xf>
    <xf numFmtId="0" fontId="29" fillId="0" borderId="30" xfId="65" applyFont="1" applyBorder="1" applyAlignment="1">
      <alignment horizontal="center" vertical="center" wrapText="1"/>
      <protection/>
    </xf>
    <xf numFmtId="0" fontId="29" fillId="0" borderId="31" xfId="65" applyFont="1" applyBorder="1" applyAlignment="1">
      <alignment horizontal="center" vertical="center" wrapText="1"/>
      <protection/>
    </xf>
    <xf numFmtId="0" fontId="20" fillId="0" borderId="32" xfId="68" applyFont="1" applyFill="1" applyBorder="1" applyAlignment="1">
      <alignment horizontal="center"/>
      <protection/>
    </xf>
    <xf numFmtId="0" fontId="20" fillId="0" borderId="18" xfId="68" applyFont="1" applyFill="1" applyBorder="1" applyAlignment="1">
      <alignment horizontal="center"/>
      <protection/>
    </xf>
    <xf numFmtId="2" fontId="21" fillId="0" borderId="30" xfId="68" applyNumberFormat="1" applyFont="1" applyFill="1" applyBorder="1" applyAlignment="1">
      <alignment horizontal="center" vertical="center" wrapText="1"/>
      <protection/>
    </xf>
    <xf numFmtId="2" fontId="21" fillId="0" borderId="11" xfId="68" applyNumberFormat="1" applyFont="1" applyFill="1" applyBorder="1" applyAlignment="1">
      <alignment horizontal="center" vertical="center" wrapText="1"/>
      <protection/>
    </xf>
    <xf numFmtId="14" fontId="21" fillId="0" borderId="30" xfId="48" applyNumberFormat="1" applyFont="1" applyBorder="1" applyAlignment="1">
      <alignment horizontal="center" vertical="center" wrapText="1"/>
      <protection/>
    </xf>
    <xf numFmtId="14" fontId="21" fillId="0" borderId="31" xfId="48" applyNumberFormat="1" applyFont="1" applyBorder="1" applyAlignment="1">
      <alignment horizontal="center" vertical="center" wrapText="1"/>
      <protection/>
    </xf>
    <xf numFmtId="0" fontId="24" fillId="0" borderId="0" xfId="68" applyFont="1" applyFill="1" applyAlignment="1">
      <alignment horizontal="center" vertical="top" wrapText="1"/>
      <protection/>
    </xf>
    <xf numFmtId="0" fontId="19" fillId="0" borderId="0" xfId="68" applyFont="1" applyFill="1" applyAlignment="1">
      <alignment horizontal="center"/>
      <protection/>
    </xf>
    <xf numFmtId="0" fontId="24" fillId="0" borderId="0" xfId="68" applyFont="1" applyFill="1" applyAlignment="1">
      <alignment horizontal="center" vertical="center" wrapText="1"/>
      <protection/>
    </xf>
    <xf numFmtId="0" fontId="19" fillId="0" borderId="0" xfId="68" applyFont="1" applyFill="1" applyAlignment="1">
      <alignment horizontal="center" wrapText="1"/>
      <protection/>
    </xf>
    <xf numFmtId="0" fontId="20" fillId="0" borderId="29" xfId="68" applyFont="1" applyFill="1" applyBorder="1" applyAlignment="1">
      <alignment horizontal="center"/>
      <protection/>
    </xf>
    <xf numFmtId="0" fontId="20" fillId="0" borderId="13" xfId="68" applyFont="1" applyFill="1" applyBorder="1" applyAlignment="1">
      <alignment horizontal="center"/>
      <protection/>
    </xf>
    <xf numFmtId="0" fontId="17" fillId="0" borderId="30" xfId="68" applyFont="1" applyFill="1" applyBorder="1" applyAlignment="1">
      <alignment horizontal="center" vertical="center" wrapText="1"/>
      <protection/>
    </xf>
    <xf numFmtId="0" fontId="17" fillId="0" borderId="11" xfId="68" applyFont="1" applyFill="1" applyBorder="1" applyAlignment="1">
      <alignment horizontal="center" vertical="center" wrapText="1"/>
      <protection/>
    </xf>
    <xf numFmtId="0" fontId="17" fillId="0" borderId="33" xfId="68" applyFont="1" applyFill="1" applyBorder="1" applyAlignment="1">
      <alignment horizontal="center" vertical="center" wrapText="1"/>
      <protection/>
    </xf>
    <xf numFmtId="0" fontId="17" fillId="0" borderId="34" xfId="68" applyFont="1" applyFill="1" applyBorder="1" applyAlignment="1">
      <alignment horizontal="center" vertical="center" wrapText="1"/>
      <protection/>
    </xf>
    <xf numFmtId="0" fontId="5" fillId="0" borderId="29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21" fillId="0" borderId="35" xfId="68" applyFont="1" applyFill="1" applyBorder="1" applyAlignment="1">
      <alignment horizontal="center" vertical="center" wrapText="1"/>
      <protection/>
    </xf>
    <xf numFmtId="0" fontId="21" fillId="0" borderId="36" xfId="68" applyFont="1" applyFill="1" applyBorder="1" applyAlignment="1">
      <alignment horizontal="center" vertical="center" wrapText="1"/>
      <protection/>
    </xf>
    <xf numFmtId="49" fontId="5" fillId="0" borderId="27" xfId="61" applyNumberFormat="1" applyFont="1" applyFill="1" applyBorder="1" applyAlignment="1">
      <alignment horizontal="center" vertical="center"/>
      <protection/>
    </xf>
    <xf numFmtId="49" fontId="5" fillId="0" borderId="28" xfId="61" applyNumberFormat="1" applyFont="1" applyFill="1" applyBorder="1" applyAlignment="1">
      <alignment horizontal="center" vertical="center"/>
      <protection/>
    </xf>
    <xf numFmtId="1" fontId="5" fillId="0" borderId="37" xfId="60" applyNumberFormat="1" applyFont="1" applyFill="1" applyBorder="1" applyAlignment="1">
      <alignment horizontal="center" vertical="center"/>
      <protection/>
    </xf>
    <xf numFmtId="0" fontId="5" fillId="0" borderId="38" xfId="60" applyFont="1" applyFill="1" applyBorder="1" applyAlignment="1">
      <alignment horizontal="center" vertical="center"/>
      <protection/>
    </xf>
    <xf numFmtId="0" fontId="30" fillId="0" borderId="0" xfId="60" applyFont="1" applyFill="1" applyBorder="1" applyAlignment="1">
      <alignment horizontal="center" vertical="center" wrapText="1"/>
      <protection/>
    </xf>
    <xf numFmtId="0" fontId="29" fillId="0" borderId="29" xfId="60" applyFont="1" applyFill="1" applyBorder="1" applyAlignment="1">
      <alignment horizontal="center" vertical="center" wrapText="1"/>
      <protection/>
    </xf>
    <xf numFmtId="0" fontId="29" fillId="0" borderId="13" xfId="60" applyFont="1" applyFill="1" applyBorder="1" applyAlignment="1">
      <alignment horizontal="center" vertical="center" wrapText="1"/>
      <protection/>
    </xf>
    <xf numFmtId="49" fontId="12" fillId="0" borderId="39" xfId="60" applyNumberFormat="1" applyFont="1" applyFill="1" applyBorder="1" applyAlignment="1">
      <alignment horizontal="center" vertical="center" wrapText="1"/>
      <protection/>
    </xf>
    <xf numFmtId="49" fontId="12" fillId="0" borderId="16" xfId="60" applyNumberFormat="1" applyFont="1" applyFill="1" applyBorder="1" applyAlignment="1">
      <alignment horizontal="center" vertical="center" wrapText="1"/>
      <protection/>
    </xf>
    <xf numFmtId="0" fontId="4" fillId="0" borderId="3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1" fontId="28" fillId="0" borderId="10" xfId="62" applyNumberFormat="1" applyFont="1" applyFill="1" applyBorder="1" applyAlignment="1" applyProtection="1">
      <alignment horizont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 wrapText="1"/>
      <protection/>
    </xf>
    <xf numFmtId="1" fontId="11" fillId="0" borderId="26" xfId="62" applyNumberFormat="1" applyFont="1" applyFill="1" applyBorder="1" applyAlignment="1" applyProtection="1">
      <alignment horizontal="center" vertical="center" wrapText="1"/>
      <protection/>
    </xf>
    <xf numFmtId="1" fontId="11" fillId="0" borderId="0" xfId="62" applyNumberFormat="1" applyFont="1" applyFill="1" applyBorder="1" applyAlignment="1" applyProtection="1">
      <alignment horizontal="center" vertical="center" wrapText="1"/>
      <protection/>
    </xf>
    <xf numFmtId="1" fontId="11" fillId="0" borderId="40" xfId="62" applyNumberFormat="1" applyFont="1" applyFill="1" applyBorder="1" applyAlignment="1" applyProtection="1">
      <alignment horizontal="center" vertical="center" wrapText="1"/>
      <protection/>
    </xf>
    <xf numFmtId="1" fontId="11" fillId="0" borderId="21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41" xfId="62" applyNumberFormat="1" applyFont="1" applyFill="1" applyBorder="1" applyAlignment="1" applyProtection="1">
      <alignment horizontal="center" vertical="center" wrapText="1"/>
      <protection/>
    </xf>
    <xf numFmtId="1" fontId="11" fillId="0" borderId="11" xfId="62" applyNumberFormat="1" applyFont="1" applyFill="1" applyBorder="1" applyAlignment="1" applyProtection="1">
      <alignment horizontal="center" vertical="center" wrapText="1"/>
      <protection/>
    </xf>
    <xf numFmtId="1" fontId="4" fillId="0" borderId="16" xfId="62" applyNumberFormat="1" applyFont="1" applyFill="1" applyBorder="1" applyAlignment="1" applyProtection="1">
      <alignment horizontal="center" vertical="center" wrapText="1"/>
      <protection/>
    </xf>
    <xf numFmtId="1" fontId="4" fillId="0" borderId="11" xfId="62" applyNumberFormat="1" applyFont="1" applyFill="1" applyBorder="1" applyAlignment="1" applyProtection="1">
      <alignment horizontal="center" vertical="center" wrapText="1"/>
      <protection/>
    </xf>
    <xf numFmtId="1" fontId="10" fillId="0" borderId="16" xfId="62" applyNumberFormat="1" applyFont="1" applyFill="1" applyBorder="1" applyAlignment="1" applyProtection="1">
      <alignment horizontal="center" vertical="center" wrapText="1"/>
      <protection/>
    </xf>
    <xf numFmtId="1" fontId="11" fillId="0" borderId="42" xfId="62" applyNumberFormat="1" applyFont="1" applyFill="1" applyBorder="1" applyAlignment="1" applyProtection="1">
      <alignment horizontal="center" vertical="center" wrapText="1"/>
      <protection/>
    </xf>
    <xf numFmtId="1" fontId="11" fillId="0" borderId="43" xfId="62" applyNumberFormat="1" applyFont="1" applyFill="1" applyBorder="1" applyAlignment="1" applyProtection="1">
      <alignment horizontal="center" vertical="center" wrapText="1"/>
      <protection/>
    </xf>
    <xf numFmtId="1" fontId="11" fillId="0" borderId="44" xfId="62" applyNumberFormat="1" applyFont="1" applyFill="1" applyBorder="1" applyAlignment="1" applyProtection="1">
      <alignment horizontal="center" vertical="center" wrapText="1"/>
      <protection/>
    </xf>
    <xf numFmtId="1" fontId="10" fillId="0" borderId="24" xfId="62" applyNumberFormat="1" applyFont="1" applyFill="1" applyBorder="1" applyAlignment="1" applyProtection="1">
      <alignment horizontal="center" vertical="center" wrapText="1"/>
      <protection/>
    </xf>
    <xf numFmtId="1" fontId="2" fillId="0" borderId="24" xfId="62" applyNumberFormat="1" applyFont="1" applyFill="1" applyBorder="1" applyAlignment="1" applyProtection="1">
      <alignment horizontal="center"/>
      <protection/>
    </xf>
    <xf numFmtId="1" fontId="2" fillId="0" borderId="45" xfId="62" applyNumberFormat="1" applyFont="1" applyFill="1" applyBorder="1" applyAlignment="1" applyProtection="1">
      <alignment horizontal="center"/>
      <protection/>
    </xf>
    <xf numFmtId="1" fontId="2" fillId="0" borderId="16" xfId="62" applyNumberFormat="1" applyFont="1" applyFill="1" applyBorder="1" applyAlignment="1" applyProtection="1">
      <alignment horizontal="center"/>
      <protection/>
    </xf>
    <xf numFmtId="1" fontId="16" fillId="0" borderId="11" xfId="62" applyNumberFormat="1" applyFont="1" applyFill="1" applyBorder="1" applyAlignment="1" applyProtection="1">
      <alignment horizontal="center" vertical="center" wrapText="1"/>
      <protection/>
    </xf>
    <xf numFmtId="1" fontId="16" fillId="0" borderId="24" xfId="62" applyNumberFormat="1" applyFont="1" applyFill="1" applyBorder="1" applyAlignment="1" applyProtection="1">
      <alignment horizontal="center" vertical="center" wrapText="1"/>
      <protection/>
    </xf>
    <xf numFmtId="1" fontId="4" fillId="0" borderId="24" xfId="62" applyNumberFormat="1" applyFont="1" applyFill="1" applyBorder="1" applyAlignment="1" applyProtection="1">
      <alignment horizontal="center" vertical="center" wrapText="1"/>
      <protection/>
    </xf>
    <xf numFmtId="1" fontId="10" fillId="0" borderId="11" xfId="62" applyNumberFormat="1" applyFont="1" applyFill="1" applyBorder="1" applyAlignment="1" applyProtection="1">
      <alignment horizontal="center" vertical="center" wrapText="1"/>
      <protection/>
    </xf>
    <xf numFmtId="1" fontId="16" fillId="0" borderId="42" xfId="62" applyNumberFormat="1" applyFont="1" applyFill="1" applyBorder="1" applyAlignment="1" applyProtection="1">
      <alignment horizontal="center" vertical="center" wrapText="1"/>
      <protection/>
    </xf>
    <xf numFmtId="1" fontId="16" fillId="0" borderId="43" xfId="62" applyNumberFormat="1" applyFont="1" applyFill="1" applyBorder="1" applyAlignment="1" applyProtection="1">
      <alignment horizontal="center" vertical="center" wrapText="1"/>
      <protection/>
    </xf>
    <xf numFmtId="1" fontId="16" fillId="0" borderId="44" xfId="62" applyNumberFormat="1" applyFont="1" applyFill="1" applyBorder="1" applyAlignment="1" applyProtection="1">
      <alignment horizontal="center" vertical="center" wrapText="1"/>
      <protection/>
    </xf>
    <xf numFmtId="1" fontId="16" fillId="0" borderId="21" xfId="62" applyNumberFormat="1" applyFont="1" applyFill="1" applyBorder="1" applyAlignment="1" applyProtection="1">
      <alignment horizontal="center" vertical="center" wrapText="1"/>
      <protection/>
    </xf>
    <xf numFmtId="1" fontId="16" fillId="0" borderId="10" xfId="62" applyNumberFormat="1" applyFont="1" applyFill="1" applyBorder="1" applyAlignment="1" applyProtection="1">
      <alignment horizontal="center" vertical="center" wrapText="1"/>
      <protection/>
    </xf>
    <xf numFmtId="1" fontId="16" fillId="0" borderId="41" xfId="62" applyNumberFormat="1" applyFont="1" applyFill="1" applyBorder="1" applyAlignment="1" applyProtection="1">
      <alignment horizontal="center" vertical="center" wrapText="1"/>
      <protection/>
    </xf>
    <xf numFmtId="1" fontId="28" fillId="0" borderId="0" xfId="62" applyNumberFormat="1" applyFont="1" applyFill="1" applyAlignment="1" applyProtection="1">
      <alignment horizontal="center"/>
      <protection locked="0"/>
    </xf>
    <xf numFmtId="1" fontId="35" fillId="0" borderId="27" xfId="62" applyNumberFormat="1" applyFont="1" applyFill="1" applyBorder="1" applyAlignment="1" applyProtection="1">
      <alignment horizontal="center" vertical="center" wrapText="1"/>
      <protection/>
    </xf>
    <xf numFmtId="1" fontId="35" fillId="0" borderId="46" xfId="62" applyNumberFormat="1" applyFont="1" applyFill="1" applyBorder="1" applyAlignment="1" applyProtection="1">
      <alignment horizontal="center" vertical="center" wrapText="1"/>
      <protection/>
    </xf>
    <xf numFmtId="1" fontId="35" fillId="0" borderId="28" xfId="62" applyNumberFormat="1" applyFont="1" applyFill="1" applyBorder="1" applyAlignment="1" applyProtection="1">
      <alignment horizontal="center" vertical="center" wrapText="1"/>
      <protection/>
    </xf>
    <xf numFmtId="1" fontId="11" fillId="0" borderId="42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43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26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4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21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41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27" xfId="62" applyNumberFormat="1" applyFont="1" applyFill="1" applyBorder="1" applyAlignment="1" applyProtection="1">
      <alignment horizontal="center" vertical="center" wrapText="1"/>
      <protection/>
    </xf>
    <xf numFmtId="1" fontId="10" fillId="0" borderId="28" xfId="62" applyNumberFormat="1" applyFont="1" applyFill="1" applyBorder="1" applyAlignment="1" applyProtection="1">
      <alignment horizontal="center" vertical="center" wrapText="1"/>
      <protection/>
    </xf>
    <xf numFmtId="0" fontId="59" fillId="0" borderId="47" xfId="60" applyFont="1" applyFill="1" applyBorder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Анализ" xfId="76"/>
    <cellStyle name="Тысячи_Анализ" xfId="77"/>
    <cellStyle name="Comma" xfId="78"/>
    <cellStyle name="Comma [0]" xfId="79"/>
    <cellStyle name="ФинᎰнсовый_Лист1 (3)_1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20</xdr:row>
      <xdr:rowOff>0</xdr:rowOff>
    </xdr:from>
    <xdr:ext cx="180975" cy="314325"/>
    <xdr:sp fLocksText="0">
      <xdr:nvSpPr>
        <xdr:cNvPr id="1" name="TextBox 1"/>
        <xdr:cNvSpPr txBox="1">
          <a:spLocks noChangeArrowheads="1"/>
        </xdr:cNvSpPr>
      </xdr:nvSpPr>
      <xdr:spPr>
        <a:xfrm>
          <a:off x="24079200" y="942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20</xdr:row>
      <xdr:rowOff>0</xdr:rowOff>
    </xdr:from>
    <xdr:ext cx="180975" cy="314325"/>
    <xdr:sp fLocksText="0">
      <xdr:nvSpPr>
        <xdr:cNvPr id="2" name="TextBox 2"/>
        <xdr:cNvSpPr txBox="1">
          <a:spLocks noChangeArrowheads="1"/>
        </xdr:cNvSpPr>
      </xdr:nvSpPr>
      <xdr:spPr>
        <a:xfrm>
          <a:off x="24136350" y="942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20</xdr:row>
      <xdr:rowOff>0</xdr:rowOff>
    </xdr:from>
    <xdr:ext cx="180975" cy="314325"/>
    <xdr:sp fLocksText="0">
      <xdr:nvSpPr>
        <xdr:cNvPr id="3" name="TextBox 3"/>
        <xdr:cNvSpPr txBox="1">
          <a:spLocks noChangeArrowheads="1"/>
        </xdr:cNvSpPr>
      </xdr:nvSpPr>
      <xdr:spPr>
        <a:xfrm>
          <a:off x="32937450" y="942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20</xdr:row>
      <xdr:rowOff>0</xdr:rowOff>
    </xdr:from>
    <xdr:ext cx="180975" cy="314325"/>
    <xdr:sp fLocksText="0">
      <xdr:nvSpPr>
        <xdr:cNvPr id="4" name="TextBox 4"/>
        <xdr:cNvSpPr txBox="1">
          <a:spLocks noChangeArrowheads="1"/>
        </xdr:cNvSpPr>
      </xdr:nvSpPr>
      <xdr:spPr>
        <a:xfrm>
          <a:off x="31889700" y="942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20</xdr:row>
      <xdr:rowOff>0</xdr:rowOff>
    </xdr:from>
    <xdr:ext cx="180975" cy="314325"/>
    <xdr:sp fLocksText="0">
      <xdr:nvSpPr>
        <xdr:cNvPr id="5" name="TextBox 5"/>
        <xdr:cNvSpPr txBox="1">
          <a:spLocks noChangeArrowheads="1"/>
        </xdr:cNvSpPr>
      </xdr:nvSpPr>
      <xdr:spPr>
        <a:xfrm>
          <a:off x="32442150" y="94297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1-2017%20&#1088;&#1110;&#1082;%209%20&#1084;&#1110;&#1089;&#1103;&#1094;&#1110;&#1074;%20Kiev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tabSelected="1" view="pageBreakPreview" zoomScale="85" zoomScaleNormal="75" zoomScaleSheetLayoutView="85" zoomScalePageLayoutView="0" workbookViewId="0" topLeftCell="A1">
      <selection activeCell="A9" sqref="A9"/>
    </sheetView>
  </sheetViews>
  <sheetFormatPr defaultColWidth="8.00390625" defaultRowHeight="15"/>
  <cols>
    <col min="1" max="1" width="55.421875" style="55" customWidth="1"/>
    <col min="2" max="2" width="18.28125" style="59" customWidth="1"/>
    <col min="3" max="3" width="19.28125" style="59" customWidth="1"/>
    <col min="4" max="16384" width="8.00390625" style="55" customWidth="1"/>
  </cols>
  <sheetData>
    <row r="1" spans="1:3" ht="41.25" customHeight="1">
      <c r="A1" s="166" t="s">
        <v>136</v>
      </c>
      <c r="B1" s="166"/>
      <c r="C1" s="166"/>
    </row>
    <row r="2" spans="1:3" ht="28.5" customHeight="1">
      <c r="A2" s="167" t="s">
        <v>91</v>
      </c>
      <c r="B2" s="167"/>
      <c r="C2" s="167"/>
    </row>
    <row r="3" ht="12.75" customHeight="1"/>
    <row r="4" spans="1:3" ht="31.5" customHeight="1">
      <c r="A4" s="173" t="s">
        <v>90</v>
      </c>
      <c r="B4" s="173"/>
      <c r="C4" s="66"/>
    </row>
    <row r="5" spans="1:7" s="56" customFormat="1" ht="21.75" customHeight="1">
      <c r="A5" s="170"/>
      <c r="B5" s="171" t="s">
        <v>68</v>
      </c>
      <c r="C5" s="172"/>
      <c r="D5" s="168"/>
      <c r="E5" s="169"/>
      <c r="F5" s="169"/>
      <c r="G5" s="169"/>
    </row>
    <row r="6" spans="1:3" s="56" customFormat="1" ht="24.75" customHeight="1">
      <c r="A6" s="170"/>
      <c r="B6" s="68" t="s">
        <v>65</v>
      </c>
      <c r="C6" s="68" t="s">
        <v>66</v>
      </c>
    </row>
    <row r="7" spans="1:3" s="57" customFormat="1" ht="42" customHeight="1">
      <c r="A7" s="69" t="s">
        <v>67</v>
      </c>
      <c r="B7" s="70">
        <v>1361.2</v>
      </c>
      <c r="C7" s="70">
        <v>1370.5</v>
      </c>
    </row>
    <row r="8" spans="1:3" s="58" customFormat="1" ht="38.25" customHeight="1">
      <c r="A8" s="71" t="s">
        <v>46</v>
      </c>
      <c r="B8" s="65">
        <v>62</v>
      </c>
      <c r="C8" s="65">
        <v>62.7</v>
      </c>
    </row>
    <row r="9" spans="1:3" s="57" customFormat="1" ht="43.5" customHeight="1">
      <c r="A9" s="69" t="s">
        <v>47</v>
      </c>
      <c r="B9" s="70">
        <v>97</v>
      </c>
      <c r="C9" s="70">
        <v>87.8</v>
      </c>
    </row>
    <row r="10" spans="1:3" s="58" customFormat="1" ht="51.75" customHeight="1">
      <c r="A10" s="71" t="s">
        <v>48</v>
      </c>
      <c r="B10" s="65">
        <v>6.7</v>
      </c>
      <c r="C10" s="65">
        <v>6</v>
      </c>
    </row>
    <row r="11" spans="2:3" ht="12.75">
      <c r="B11" s="55"/>
      <c r="C11" s="55"/>
    </row>
  </sheetData>
  <sheetProtection/>
  <mergeCells count="6">
    <mergeCell ref="A1:C1"/>
    <mergeCell ref="A2:C2"/>
    <mergeCell ref="D5:G5"/>
    <mergeCell ref="A5:A6"/>
    <mergeCell ref="B5:C5"/>
    <mergeCell ref="A4:B4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="73" zoomScaleNormal="70" zoomScaleSheetLayoutView="73" zoomScalePageLayoutView="0" workbookViewId="0" topLeftCell="B11">
      <selection activeCell="E13" sqref="E13"/>
    </sheetView>
  </sheetViews>
  <sheetFormatPr defaultColWidth="9.140625" defaultRowHeight="15"/>
  <cols>
    <col min="1" max="1" width="1.28515625" style="41" hidden="1" customWidth="1"/>
    <col min="2" max="2" width="27.28125" style="63" customWidth="1"/>
    <col min="3" max="4" width="17.8515625" style="41" customWidth="1"/>
    <col min="5" max="5" width="17.57421875" style="41" customWidth="1"/>
    <col min="6" max="6" width="16.7109375" style="41" customWidth="1"/>
    <col min="7" max="7" width="14.28125" style="41" customWidth="1"/>
    <col min="8" max="10" width="0" style="41" hidden="1" customWidth="1"/>
    <col min="11" max="14" width="9.140625" style="41" customWidth="1"/>
    <col min="15" max="15" width="19.140625" style="41" customWidth="1"/>
    <col min="16" max="19" width="9.140625" style="41" customWidth="1"/>
    <col min="20" max="20" width="11.140625" style="41" customWidth="1"/>
    <col min="21" max="16384" width="9.140625" style="41" customWidth="1"/>
  </cols>
  <sheetData>
    <row r="1" spans="2:6" s="30" customFormat="1" ht="10.5" customHeight="1">
      <c r="B1" s="61"/>
      <c r="F1" s="31"/>
    </row>
    <row r="2" spans="1:6" s="32" customFormat="1" ht="51" customHeight="1">
      <c r="A2" s="174" t="s">
        <v>84</v>
      </c>
      <c r="B2" s="174"/>
      <c r="C2" s="174"/>
      <c r="D2" s="174"/>
      <c r="E2" s="174"/>
      <c r="F2" s="174"/>
    </row>
    <row r="3" spans="1:6" s="32" customFormat="1" ht="21" customHeight="1">
      <c r="A3" s="33"/>
      <c r="B3" s="33"/>
      <c r="C3" s="33"/>
      <c r="D3" s="33"/>
      <c r="E3" s="33"/>
      <c r="F3" s="33"/>
    </row>
    <row r="4" spans="1:6" s="32" customFormat="1" ht="16.5" customHeight="1" thickBot="1">
      <c r="A4" s="33"/>
      <c r="B4" s="62"/>
      <c r="C4" s="33"/>
      <c r="D4" s="33"/>
      <c r="E4" s="33"/>
      <c r="F4" s="34" t="s">
        <v>42</v>
      </c>
    </row>
    <row r="5" spans="1:6" s="32" customFormat="1" ht="24.75" customHeight="1">
      <c r="A5" s="33"/>
      <c r="B5" s="175"/>
      <c r="C5" s="177" t="s">
        <v>85</v>
      </c>
      <c r="D5" s="177" t="s">
        <v>86</v>
      </c>
      <c r="E5" s="179" t="s">
        <v>43</v>
      </c>
      <c r="F5" s="180"/>
    </row>
    <row r="6" spans="1:6" s="32" customFormat="1" ht="42" customHeight="1">
      <c r="A6" s="35"/>
      <c r="B6" s="176"/>
      <c r="C6" s="178"/>
      <c r="D6" s="178"/>
      <c r="E6" s="98" t="s">
        <v>2</v>
      </c>
      <c r="F6" s="111" t="s">
        <v>44</v>
      </c>
    </row>
    <row r="7" spans="2:10" s="36" customFormat="1" ht="27.75" customHeight="1">
      <c r="B7" s="112" t="s">
        <v>10</v>
      </c>
      <c r="C7" s="37">
        <v>1749</v>
      </c>
      <c r="D7" s="37">
        <v>1727</v>
      </c>
      <c r="E7" s="38">
        <v>98.7</v>
      </c>
      <c r="F7" s="113">
        <v>-22</v>
      </c>
      <c r="I7" s="39"/>
      <c r="J7" s="39"/>
    </row>
    <row r="8" spans="2:6" ht="51" customHeight="1">
      <c r="B8" s="114" t="s">
        <v>49</v>
      </c>
      <c r="C8" s="40">
        <v>53</v>
      </c>
      <c r="D8" s="40">
        <v>1</v>
      </c>
      <c r="E8" s="97">
        <v>1.9</v>
      </c>
      <c r="F8" s="115">
        <v>-52</v>
      </c>
    </row>
    <row r="9" spans="2:6" ht="51" customHeight="1">
      <c r="B9" s="114" t="s">
        <v>58</v>
      </c>
      <c r="C9" s="40">
        <v>5</v>
      </c>
      <c r="D9" s="40">
        <v>218</v>
      </c>
      <c r="E9" s="97" t="s">
        <v>92</v>
      </c>
      <c r="F9" s="115">
        <v>213</v>
      </c>
    </row>
    <row r="10" spans="2:6" ht="51" customHeight="1">
      <c r="B10" s="114" t="s">
        <v>50</v>
      </c>
      <c r="C10" s="40">
        <v>43</v>
      </c>
      <c r="D10" s="40">
        <v>8</v>
      </c>
      <c r="E10" s="97">
        <v>18.6</v>
      </c>
      <c r="F10" s="115">
        <v>-35</v>
      </c>
    </row>
    <row r="11" spans="2:6" ht="51" customHeight="1">
      <c r="B11" s="114" t="s">
        <v>51</v>
      </c>
      <c r="C11" s="40">
        <v>110</v>
      </c>
      <c r="D11" s="40">
        <v>156</v>
      </c>
      <c r="E11" s="97">
        <v>141.8</v>
      </c>
      <c r="F11" s="115">
        <v>46</v>
      </c>
    </row>
    <row r="12" spans="2:6" ht="51" customHeight="1">
      <c r="B12" s="114" t="s">
        <v>52</v>
      </c>
      <c r="C12" s="40">
        <v>0</v>
      </c>
      <c r="D12" s="40">
        <v>0</v>
      </c>
      <c r="E12" s="97" t="s">
        <v>137</v>
      </c>
      <c r="F12" s="115">
        <v>0</v>
      </c>
    </row>
    <row r="13" spans="2:6" ht="37.5">
      <c r="B13" s="114" t="s">
        <v>53</v>
      </c>
      <c r="C13" s="40">
        <v>14</v>
      </c>
      <c r="D13" s="40">
        <v>291</v>
      </c>
      <c r="E13" s="97" t="s">
        <v>139</v>
      </c>
      <c r="F13" s="115">
        <v>277</v>
      </c>
    </row>
    <row r="14" spans="2:6" ht="37.5">
      <c r="B14" s="114" t="s">
        <v>57</v>
      </c>
      <c r="C14" s="40">
        <v>7</v>
      </c>
      <c r="D14" s="40">
        <v>88</v>
      </c>
      <c r="E14" s="97" t="s">
        <v>93</v>
      </c>
      <c r="F14" s="115">
        <v>81</v>
      </c>
    </row>
    <row r="15" spans="2:6" ht="37.5">
      <c r="B15" s="114" t="s">
        <v>56</v>
      </c>
      <c r="C15" s="40">
        <v>339</v>
      </c>
      <c r="D15" s="40">
        <v>82</v>
      </c>
      <c r="E15" s="97">
        <v>24.2</v>
      </c>
      <c r="F15" s="115">
        <v>-257</v>
      </c>
    </row>
    <row r="16" spans="2:6" ht="41.25" customHeight="1">
      <c r="B16" s="114" t="s">
        <v>54</v>
      </c>
      <c r="C16" s="40">
        <v>778</v>
      </c>
      <c r="D16" s="40">
        <v>21</v>
      </c>
      <c r="E16" s="97">
        <v>2.7</v>
      </c>
      <c r="F16" s="115">
        <v>-757</v>
      </c>
    </row>
    <row r="17" spans="2:6" ht="66" customHeight="1" thickBot="1">
      <c r="B17" s="116" t="s">
        <v>55</v>
      </c>
      <c r="C17" s="117">
        <v>400</v>
      </c>
      <c r="D17" s="117">
        <v>862</v>
      </c>
      <c r="E17" s="118" t="s">
        <v>138</v>
      </c>
      <c r="F17" s="119">
        <v>462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6: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F26"/>
  <sheetViews>
    <sheetView view="pageBreakPreview" zoomScale="70" zoomScaleNormal="75" zoomScaleSheetLayoutView="70" zoomScalePageLayoutView="0" workbookViewId="0" topLeftCell="A1">
      <selection activeCell="J24" sqref="J24"/>
    </sheetView>
  </sheetViews>
  <sheetFormatPr defaultColWidth="8.8515625" defaultRowHeight="15"/>
  <cols>
    <col min="1" max="1" width="41.28125" style="21" customWidth="1"/>
    <col min="2" max="2" width="19.28125" style="21" customWidth="1"/>
    <col min="3" max="3" width="17.140625" style="21" customWidth="1"/>
    <col min="4" max="4" width="13.140625" style="21" customWidth="1"/>
    <col min="5" max="5" width="11.00390625" style="21" customWidth="1"/>
    <col min="6" max="6" width="15.28125" style="21" customWidth="1"/>
    <col min="7" max="24" width="7.140625" style="21" customWidth="1"/>
    <col min="25" max="16384" width="8.8515625" style="21" customWidth="1"/>
  </cols>
  <sheetData>
    <row r="1" ht="9.75" customHeight="1"/>
    <row r="2" spans="1:6" s="17" customFormat="1" ht="45.75" customHeight="1">
      <c r="A2" s="187" t="s">
        <v>87</v>
      </c>
      <c r="B2" s="187"/>
      <c r="C2" s="187"/>
      <c r="D2" s="187"/>
      <c r="E2" s="187"/>
      <c r="F2" s="106"/>
    </row>
    <row r="3" spans="1:6" s="17" customFormat="1" ht="19.5" customHeight="1">
      <c r="A3" s="188" t="s">
        <v>11</v>
      </c>
      <c r="B3" s="188"/>
      <c r="C3" s="188"/>
      <c r="D3" s="188"/>
      <c r="E3" s="188"/>
      <c r="F3" s="120"/>
    </row>
    <row r="4" spans="1:6" s="19" customFormat="1" ht="14.25" customHeight="1" thickBot="1">
      <c r="A4" s="18"/>
      <c r="B4" s="18"/>
      <c r="C4" s="18"/>
      <c r="D4" s="18"/>
      <c r="E4" s="99"/>
      <c r="F4" s="99"/>
    </row>
    <row r="5" spans="1:6" s="19" customFormat="1" ht="21" customHeight="1">
      <c r="A5" s="181"/>
      <c r="B5" s="183" t="s">
        <v>88</v>
      </c>
      <c r="C5" s="183" t="s">
        <v>89</v>
      </c>
      <c r="D5" s="185" t="s">
        <v>43</v>
      </c>
      <c r="E5" s="186"/>
      <c r="F5" s="100"/>
    </row>
    <row r="6" spans="1:6" s="19" customFormat="1" ht="36" customHeight="1">
      <c r="A6" s="182"/>
      <c r="B6" s="184"/>
      <c r="C6" s="184"/>
      <c r="D6" s="160" t="s">
        <v>2</v>
      </c>
      <c r="E6" s="161" t="s">
        <v>45</v>
      </c>
      <c r="F6" s="101"/>
    </row>
    <row r="7" spans="1:6" s="20" customFormat="1" ht="22.5" customHeight="1">
      <c r="A7" s="48" t="s">
        <v>7</v>
      </c>
      <c r="B7" s="49">
        <v>1749</v>
      </c>
      <c r="C7" s="50">
        <v>1727</v>
      </c>
      <c r="D7" s="104">
        <v>98.7</v>
      </c>
      <c r="E7" s="107">
        <v>-22</v>
      </c>
      <c r="F7" s="102"/>
    </row>
    <row r="8" spans="1:6" ht="59.25" customHeight="1">
      <c r="A8" s="51" t="s">
        <v>13</v>
      </c>
      <c r="B8" s="52">
        <v>0</v>
      </c>
      <c r="C8" s="52">
        <v>0</v>
      </c>
      <c r="D8" s="105" t="s">
        <v>137</v>
      </c>
      <c r="E8" s="108">
        <v>0</v>
      </c>
      <c r="F8" s="103"/>
    </row>
    <row r="9" spans="1:6" ht="45.75" customHeight="1">
      <c r="A9" s="51" t="s">
        <v>14</v>
      </c>
      <c r="B9" s="52">
        <v>0</v>
      </c>
      <c r="C9" s="52">
        <v>0</v>
      </c>
      <c r="D9" s="105" t="s">
        <v>137</v>
      </c>
      <c r="E9" s="108">
        <v>0</v>
      </c>
      <c r="F9" s="103"/>
    </row>
    <row r="10" spans="1:6" s="22" customFormat="1" ht="27" customHeight="1">
      <c r="A10" s="51" t="s">
        <v>15</v>
      </c>
      <c r="B10" s="52">
        <v>87</v>
      </c>
      <c r="C10" s="52">
        <v>276</v>
      </c>
      <c r="D10" s="105" t="s">
        <v>94</v>
      </c>
      <c r="E10" s="108">
        <v>189</v>
      </c>
      <c r="F10" s="103"/>
    </row>
    <row r="11" spans="1:6" ht="45" customHeight="1">
      <c r="A11" s="51" t="s">
        <v>16</v>
      </c>
      <c r="B11" s="52">
        <v>0</v>
      </c>
      <c r="C11" s="52">
        <v>0</v>
      </c>
      <c r="D11" s="105" t="s">
        <v>137</v>
      </c>
      <c r="E11" s="108">
        <v>0</v>
      </c>
      <c r="F11" s="103"/>
    </row>
    <row r="12" spans="1:6" ht="42" customHeight="1">
      <c r="A12" s="51" t="s">
        <v>17</v>
      </c>
      <c r="B12" s="52">
        <v>0</v>
      </c>
      <c r="C12" s="52">
        <v>0</v>
      </c>
      <c r="D12" s="105" t="s">
        <v>137</v>
      </c>
      <c r="E12" s="108">
        <v>0</v>
      </c>
      <c r="F12" s="103"/>
    </row>
    <row r="13" spans="1:6" ht="27" customHeight="1">
      <c r="A13" s="51" t="s">
        <v>18</v>
      </c>
      <c r="B13" s="52">
        <v>2</v>
      </c>
      <c r="C13" s="52">
        <v>225</v>
      </c>
      <c r="D13" s="105" t="s">
        <v>140</v>
      </c>
      <c r="E13" s="108">
        <v>223</v>
      </c>
      <c r="F13" s="103"/>
    </row>
    <row r="14" spans="1:6" ht="59.25" customHeight="1">
      <c r="A14" s="51" t="s">
        <v>19</v>
      </c>
      <c r="B14" s="52">
        <v>115</v>
      </c>
      <c r="C14" s="52">
        <v>32</v>
      </c>
      <c r="D14" s="105">
        <v>27.8</v>
      </c>
      <c r="E14" s="108">
        <v>-83</v>
      </c>
      <c r="F14" s="103"/>
    </row>
    <row r="15" spans="1:6" ht="57" customHeight="1">
      <c r="A15" s="51" t="s">
        <v>20</v>
      </c>
      <c r="B15" s="52">
        <v>22</v>
      </c>
      <c r="C15" s="52">
        <v>21</v>
      </c>
      <c r="D15" s="105">
        <v>95.5</v>
      </c>
      <c r="E15" s="108">
        <v>-1</v>
      </c>
      <c r="F15" s="103"/>
    </row>
    <row r="16" spans="1:6" ht="42" customHeight="1">
      <c r="A16" s="51" t="s">
        <v>21</v>
      </c>
      <c r="B16" s="52">
        <v>32</v>
      </c>
      <c r="C16" s="52">
        <v>0</v>
      </c>
      <c r="D16" s="105">
        <v>0</v>
      </c>
      <c r="E16" s="108">
        <v>-32</v>
      </c>
      <c r="F16" s="103"/>
    </row>
    <row r="17" spans="1:6" ht="23.25" customHeight="1">
      <c r="A17" s="51" t="s">
        <v>22</v>
      </c>
      <c r="B17" s="52">
        <v>299</v>
      </c>
      <c r="C17" s="52">
        <v>1</v>
      </c>
      <c r="D17" s="105">
        <v>0.3</v>
      </c>
      <c r="E17" s="108">
        <v>-298</v>
      </c>
      <c r="F17" s="103"/>
    </row>
    <row r="18" spans="1:6" ht="22.5" customHeight="1">
      <c r="A18" s="51" t="s">
        <v>23</v>
      </c>
      <c r="B18" s="52">
        <v>205</v>
      </c>
      <c r="C18" s="52">
        <v>128</v>
      </c>
      <c r="D18" s="105">
        <v>62.4</v>
      </c>
      <c r="E18" s="108">
        <v>-77</v>
      </c>
      <c r="F18" s="103"/>
    </row>
    <row r="19" spans="1:6" ht="22.5" customHeight="1">
      <c r="A19" s="51" t="s">
        <v>24</v>
      </c>
      <c r="B19" s="52">
        <v>22</v>
      </c>
      <c r="C19" s="52">
        <v>16</v>
      </c>
      <c r="D19" s="105">
        <v>72.7</v>
      </c>
      <c r="E19" s="108">
        <v>-6</v>
      </c>
      <c r="F19" s="103"/>
    </row>
    <row r="20" spans="1:6" ht="38.25" customHeight="1">
      <c r="A20" s="51" t="s">
        <v>25</v>
      </c>
      <c r="B20" s="52">
        <v>61</v>
      </c>
      <c r="C20" s="52">
        <v>8</v>
      </c>
      <c r="D20" s="105">
        <v>13.1</v>
      </c>
      <c r="E20" s="108">
        <v>-53</v>
      </c>
      <c r="F20" s="103"/>
    </row>
    <row r="21" spans="1:6" ht="35.25" customHeight="1">
      <c r="A21" s="51" t="s">
        <v>26</v>
      </c>
      <c r="B21" s="52">
        <v>38</v>
      </c>
      <c r="C21" s="52">
        <v>83</v>
      </c>
      <c r="D21" s="105" t="s">
        <v>142</v>
      </c>
      <c r="E21" s="108">
        <v>45</v>
      </c>
      <c r="F21" s="103"/>
    </row>
    <row r="22" spans="1:6" ht="41.25" customHeight="1">
      <c r="A22" s="51" t="s">
        <v>27</v>
      </c>
      <c r="B22" s="52">
        <v>832</v>
      </c>
      <c r="C22" s="52">
        <v>852</v>
      </c>
      <c r="D22" s="105">
        <v>102.4</v>
      </c>
      <c r="E22" s="108">
        <v>20</v>
      </c>
      <c r="F22" s="103"/>
    </row>
    <row r="23" spans="1:6" ht="19.5" customHeight="1">
      <c r="A23" s="51" t="s">
        <v>28</v>
      </c>
      <c r="B23" s="52">
        <v>0</v>
      </c>
      <c r="C23" s="52">
        <v>0</v>
      </c>
      <c r="D23" s="105" t="s">
        <v>137</v>
      </c>
      <c r="E23" s="108">
        <v>0</v>
      </c>
      <c r="F23" s="103"/>
    </row>
    <row r="24" spans="1:6" ht="39" customHeight="1">
      <c r="A24" s="51" t="s">
        <v>29</v>
      </c>
      <c r="B24" s="52">
        <v>34</v>
      </c>
      <c r="C24" s="52">
        <v>85</v>
      </c>
      <c r="D24" s="105" t="s">
        <v>141</v>
      </c>
      <c r="E24" s="108">
        <v>51</v>
      </c>
      <c r="F24" s="103"/>
    </row>
    <row r="25" spans="1:6" ht="38.25" customHeight="1">
      <c r="A25" s="51" t="s">
        <v>30</v>
      </c>
      <c r="B25" s="52">
        <v>0</v>
      </c>
      <c r="C25" s="52">
        <v>0</v>
      </c>
      <c r="D25" s="105" t="s">
        <v>137</v>
      </c>
      <c r="E25" s="108">
        <v>0</v>
      </c>
      <c r="F25" s="103"/>
    </row>
    <row r="26" spans="1:6" ht="22.5" customHeight="1" thickBot="1">
      <c r="A26" s="53" t="s">
        <v>31</v>
      </c>
      <c r="B26" s="54">
        <v>0</v>
      </c>
      <c r="C26" s="54">
        <v>0</v>
      </c>
      <c r="D26" s="109" t="s">
        <v>137</v>
      </c>
      <c r="E26" s="110">
        <v>0</v>
      </c>
      <c r="F26" s="103"/>
    </row>
  </sheetData>
  <sheetProtection/>
  <mergeCells count="6">
    <mergeCell ref="A5:A6"/>
    <mergeCell ref="B5:B6"/>
    <mergeCell ref="C5:C6"/>
    <mergeCell ref="D5:E5"/>
    <mergeCell ref="A2:E2"/>
    <mergeCell ref="A3:E3"/>
  </mergeCells>
  <printOptions horizontalCentered="1"/>
  <pageMargins left="0.1968503937007874" right="0" top="0.15748031496062992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0"/>
  <sheetViews>
    <sheetView view="pageBreakPreview" zoomScale="67" zoomScaleNormal="60" zoomScaleSheetLayoutView="67" zoomScalePageLayoutView="0" workbookViewId="0" topLeftCell="A1">
      <selection activeCell="H14" sqref="H14"/>
    </sheetView>
  </sheetViews>
  <sheetFormatPr defaultColWidth="8.8515625" defaultRowHeight="15"/>
  <cols>
    <col min="1" max="1" width="52.8515625" style="21" customWidth="1"/>
    <col min="2" max="2" width="21.28125" style="21" customWidth="1"/>
    <col min="3" max="3" width="22.00390625" style="21" customWidth="1"/>
    <col min="4" max="4" width="21.7109375" style="21" customWidth="1"/>
    <col min="5" max="5" width="20.8515625" style="21" customWidth="1"/>
    <col min="6" max="6" width="8.8515625" style="21" customWidth="1"/>
    <col min="7" max="7" width="10.8515625" style="21" bestFit="1" customWidth="1"/>
    <col min="8" max="16384" width="8.8515625" style="21" customWidth="1"/>
  </cols>
  <sheetData>
    <row r="1" spans="1:5" s="17" customFormat="1" ht="45.75" customHeight="1">
      <c r="A1" s="189" t="s">
        <v>95</v>
      </c>
      <c r="B1" s="189"/>
      <c r="C1" s="189"/>
      <c r="D1" s="189"/>
      <c r="E1" s="189"/>
    </row>
    <row r="2" spans="1:5" s="17" customFormat="1" ht="20.25" customHeight="1">
      <c r="A2" s="190" t="s">
        <v>32</v>
      </c>
      <c r="B2" s="190"/>
      <c r="C2" s="190"/>
      <c r="D2" s="190"/>
      <c r="E2" s="190"/>
    </row>
    <row r="3" spans="1:5" s="17" customFormat="1" ht="17.25" customHeight="1" thickBot="1">
      <c r="A3" s="42"/>
      <c r="B3" s="42"/>
      <c r="C3" s="42"/>
      <c r="D3" s="42"/>
      <c r="E3" s="42"/>
    </row>
    <row r="4" spans="1:5" s="19" customFormat="1" ht="25.5" customHeight="1">
      <c r="A4" s="191"/>
      <c r="B4" s="193" t="s">
        <v>96</v>
      </c>
      <c r="C4" s="193" t="s">
        <v>97</v>
      </c>
      <c r="D4" s="195" t="s">
        <v>43</v>
      </c>
      <c r="E4" s="196"/>
    </row>
    <row r="5" spans="1:5" s="19" customFormat="1" ht="37.5" customHeight="1">
      <c r="A5" s="192"/>
      <c r="B5" s="194"/>
      <c r="C5" s="194"/>
      <c r="D5" s="43" t="s">
        <v>2</v>
      </c>
      <c r="E5" s="43" t="s">
        <v>45</v>
      </c>
    </row>
    <row r="6" spans="1:7" s="25" customFormat="1" ht="28.5" customHeight="1">
      <c r="A6" s="44" t="s">
        <v>12</v>
      </c>
      <c r="B6" s="24">
        <v>1749</v>
      </c>
      <c r="C6" s="24">
        <v>1727</v>
      </c>
      <c r="D6" s="121">
        <v>98.7</v>
      </c>
      <c r="E6" s="123">
        <v>-22</v>
      </c>
      <c r="G6" s="26"/>
    </row>
    <row r="7" spans="1:11" ht="51" customHeight="1">
      <c r="A7" s="45" t="s">
        <v>33</v>
      </c>
      <c r="B7" s="27">
        <v>436</v>
      </c>
      <c r="C7" s="27">
        <v>1014</v>
      </c>
      <c r="D7" s="122" t="s">
        <v>143</v>
      </c>
      <c r="E7" s="124">
        <v>578</v>
      </c>
      <c r="G7" s="26"/>
      <c r="H7" s="28"/>
      <c r="K7" s="28"/>
    </row>
    <row r="8" spans="1:11" ht="35.25" customHeight="1">
      <c r="A8" s="45" t="s">
        <v>34</v>
      </c>
      <c r="B8" s="27">
        <v>758</v>
      </c>
      <c r="C8" s="27">
        <v>169</v>
      </c>
      <c r="D8" s="122">
        <v>22.3</v>
      </c>
      <c r="E8" s="124">
        <v>-589</v>
      </c>
      <c r="G8" s="26"/>
      <c r="H8" s="28"/>
      <c r="K8" s="28"/>
    </row>
    <row r="9" spans="1:11" s="22" customFormat="1" ht="25.5" customHeight="1">
      <c r="A9" s="45" t="s">
        <v>35</v>
      </c>
      <c r="B9" s="27">
        <v>219</v>
      </c>
      <c r="C9" s="27">
        <v>164</v>
      </c>
      <c r="D9" s="122">
        <v>74.9</v>
      </c>
      <c r="E9" s="124">
        <v>-55</v>
      </c>
      <c r="F9" s="21"/>
      <c r="G9" s="26"/>
      <c r="H9" s="28"/>
      <c r="I9" s="21"/>
      <c r="K9" s="28"/>
    </row>
    <row r="10" spans="1:11" ht="36.75" customHeight="1">
      <c r="A10" s="45" t="s">
        <v>36</v>
      </c>
      <c r="B10" s="27">
        <v>35</v>
      </c>
      <c r="C10" s="27">
        <v>31</v>
      </c>
      <c r="D10" s="122">
        <v>88.6</v>
      </c>
      <c r="E10" s="124">
        <v>-4</v>
      </c>
      <c r="G10" s="26"/>
      <c r="H10" s="28"/>
      <c r="K10" s="28"/>
    </row>
    <row r="11" spans="1:11" ht="28.5" customHeight="1">
      <c r="A11" s="45" t="s">
        <v>37</v>
      </c>
      <c r="B11" s="27">
        <v>25</v>
      </c>
      <c r="C11" s="27">
        <v>18</v>
      </c>
      <c r="D11" s="122">
        <v>72</v>
      </c>
      <c r="E11" s="124">
        <v>-7</v>
      </c>
      <c r="G11" s="26"/>
      <c r="H11" s="28"/>
      <c r="K11" s="28"/>
    </row>
    <row r="12" spans="1:11" ht="59.25" customHeight="1">
      <c r="A12" s="45" t="s">
        <v>38</v>
      </c>
      <c r="B12" s="27">
        <v>2</v>
      </c>
      <c r="C12" s="27">
        <v>0</v>
      </c>
      <c r="D12" s="122">
        <v>0</v>
      </c>
      <c r="E12" s="124">
        <v>-2</v>
      </c>
      <c r="G12" s="26"/>
      <c r="H12" s="28"/>
      <c r="K12" s="28"/>
    </row>
    <row r="13" spans="1:18" ht="30.75" customHeight="1">
      <c r="A13" s="45" t="s">
        <v>39</v>
      </c>
      <c r="B13" s="27">
        <v>114</v>
      </c>
      <c r="C13" s="27">
        <v>88</v>
      </c>
      <c r="D13" s="122">
        <v>77.2</v>
      </c>
      <c r="E13" s="124">
        <v>-26</v>
      </c>
      <c r="G13" s="26"/>
      <c r="H13" s="28"/>
      <c r="K13" s="28"/>
      <c r="R13" s="29"/>
    </row>
    <row r="14" spans="1:18" ht="75" customHeight="1">
      <c r="A14" s="45" t="s">
        <v>40</v>
      </c>
      <c r="B14" s="27">
        <v>16</v>
      </c>
      <c r="C14" s="27">
        <v>174</v>
      </c>
      <c r="D14" s="122" t="s">
        <v>144</v>
      </c>
      <c r="E14" s="124">
        <v>158</v>
      </c>
      <c r="G14" s="26"/>
      <c r="H14" s="28"/>
      <c r="K14" s="28"/>
      <c r="R14" s="29"/>
    </row>
    <row r="15" spans="1:18" ht="33" customHeight="1" thickBot="1">
      <c r="A15" s="46" t="s">
        <v>41</v>
      </c>
      <c r="B15" s="47">
        <v>144</v>
      </c>
      <c r="C15" s="47">
        <v>69</v>
      </c>
      <c r="D15" s="125">
        <v>47.9</v>
      </c>
      <c r="E15" s="126">
        <v>-75</v>
      </c>
      <c r="G15" s="26"/>
      <c r="H15" s="28"/>
      <c r="K15" s="28"/>
      <c r="R15" s="29"/>
    </row>
    <row r="16" spans="1:18" ht="12.75">
      <c r="A16" s="23"/>
      <c r="B16" s="23"/>
      <c r="C16" s="23"/>
      <c r="D16" s="23"/>
      <c r="E16" s="23"/>
      <c r="R16" s="29"/>
    </row>
    <row r="17" ht="12.75">
      <c r="R17" s="29"/>
    </row>
    <row r="18" ht="12.75">
      <c r="R18" s="29"/>
    </row>
    <row r="19" ht="12.75">
      <c r="R19" s="29"/>
    </row>
    <row r="20" ht="12.75">
      <c r="R20" s="29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view="pageBreakPreview" zoomScale="75" zoomScaleSheetLayoutView="75" zoomScalePageLayoutView="0" workbookViewId="0" topLeftCell="A19">
      <selection activeCell="I18" sqref="I18"/>
    </sheetView>
  </sheetViews>
  <sheetFormatPr defaultColWidth="9.140625" defaultRowHeight="15"/>
  <cols>
    <col min="1" max="1" width="67.57421875" style="1" customWidth="1"/>
    <col min="2" max="3" width="9.421875" style="1" customWidth="1"/>
    <col min="4" max="4" width="9.140625" style="1" customWidth="1"/>
    <col min="5" max="5" width="15.00390625" style="1" customWidth="1"/>
    <col min="6" max="16384" width="9.140625" style="1" customWidth="1"/>
  </cols>
  <sheetData>
    <row r="1" spans="1:5" ht="39" customHeight="1" thickBot="1">
      <c r="A1" s="258" t="s">
        <v>98</v>
      </c>
      <c r="B1" s="258"/>
      <c r="C1" s="258"/>
      <c r="D1" s="258"/>
      <c r="E1" s="258"/>
    </row>
    <row r="2" spans="1:5" ht="25.5" customHeight="1">
      <c r="A2" s="197" t="s">
        <v>0</v>
      </c>
      <c r="B2" s="199" t="s">
        <v>69</v>
      </c>
      <c r="C2" s="199" t="s">
        <v>111</v>
      </c>
      <c r="D2" s="201" t="s">
        <v>1</v>
      </c>
      <c r="E2" s="202"/>
    </row>
    <row r="3" spans="1:5" ht="33.75" customHeight="1">
      <c r="A3" s="198"/>
      <c r="B3" s="200"/>
      <c r="C3" s="200"/>
      <c r="D3" s="143" t="s">
        <v>2</v>
      </c>
      <c r="E3" s="143" t="s">
        <v>59</v>
      </c>
    </row>
    <row r="4" spans="1:5" ht="21" customHeight="1">
      <c r="A4" s="127" t="s">
        <v>72</v>
      </c>
      <c r="B4" s="86">
        <v>12582</v>
      </c>
      <c r="C4" s="86">
        <v>12101</v>
      </c>
      <c r="D4" s="151">
        <v>96.2</v>
      </c>
      <c r="E4" s="152">
        <v>-481</v>
      </c>
    </row>
    <row r="5" spans="1:5" ht="18.75">
      <c r="A5" s="136" t="s">
        <v>73</v>
      </c>
      <c r="B5" s="93">
        <v>3370</v>
      </c>
      <c r="C5" s="93">
        <v>3470</v>
      </c>
      <c r="D5" s="90">
        <v>103</v>
      </c>
      <c r="E5" s="128">
        <v>100</v>
      </c>
    </row>
    <row r="6" spans="1:5" ht="35.25" customHeight="1">
      <c r="A6" s="134" t="s">
        <v>74</v>
      </c>
      <c r="B6" s="86">
        <v>3100</v>
      </c>
      <c r="C6" s="88">
        <v>3435</v>
      </c>
      <c r="D6" s="146">
        <v>110.8</v>
      </c>
      <c r="E6" s="153">
        <v>335</v>
      </c>
    </row>
    <row r="7" spans="1:5" ht="26.25" customHeight="1">
      <c r="A7" s="134" t="s">
        <v>100</v>
      </c>
      <c r="B7" s="87">
        <v>1107</v>
      </c>
      <c r="C7" s="89">
        <v>1170</v>
      </c>
      <c r="D7" s="154">
        <v>105.7</v>
      </c>
      <c r="E7" s="155">
        <v>63</v>
      </c>
    </row>
    <row r="8" spans="1:5" ht="41.25" customHeight="1">
      <c r="A8" s="137" t="s">
        <v>101</v>
      </c>
      <c r="B8" s="138">
        <v>35.7</v>
      </c>
      <c r="C8" s="139">
        <v>34.1</v>
      </c>
      <c r="D8" s="203" t="s">
        <v>114</v>
      </c>
      <c r="E8" s="204"/>
    </row>
    <row r="9" spans="1:5" ht="38.25" customHeight="1">
      <c r="A9" s="134" t="s">
        <v>75</v>
      </c>
      <c r="B9" s="87">
        <v>1564</v>
      </c>
      <c r="C9" s="140">
        <v>1790</v>
      </c>
      <c r="D9" s="151">
        <v>114.45012787723785</v>
      </c>
      <c r="E9" s="153">
        <v>226</v>
      </c>
    </row>
    <row r="10" spans="1:5" ht="39" customHeight="1">
      <c r="A10" s="134" t="s">
        <v>76</v>
      </c>
      <c r="B10" s="87">
        <v>1</v>
      </c>
      <c r="C10" s="87">
        <v>14</v>
      </c>
      <c r="D10" s="151" t="s">
        <v>112</v>
      </c>
      <c r="E10" s="147">
        <v>13</v>
      </c>
    </row>
    <row r="11" spans="1:5" ht="33.75" customHeight="1">
      <c r="A11" s="134" t="s">
        <v>102</v>
      </c>
      <c r="B11" s="87">
        <v>22</v>
      </c>
      <c r="C11" s="87">
        <v>72</v>
      </c>
      <c r="D11" s="151" t="s">
        <v>113</v>
      </c>
      <c r="E11" s="152">
        <v>50</v>
      </c>
    </row>
    <row r="12" spans="1:5" ht="29.25" customHeight="1">
      <c r="A12" s="127" t="s">
        <v>78</v>
      </c>
      <c r="B12" s="89">
        <v>418</v>
      </c>
      <c r="C12" s="89">
        <v>258</v>
      </c>
      <c r="D12" s="151">
        <v>61.7</v>
      </c>
      <c r="E12" s="152">
        <v>-160</v>
      </c>
    </row>
    <row r="13" spans="1:5" ht="17.25" customHeight="1">
      <c r="A13" s="129" t="s">
        <v>103</v>
      </c>
      <c r="B13" s="89">
        <v>5</v>
      </c>
      <c r="C13" s="87">
        <v>1</v>
      </c>
      <c r="D13" s="151">
        <v>20</v>
      </c>
      <c r="E13" s="152">
        <v>-4</v>
      </c>
    </row>
    <row r="14" spans="1:5" ht="33.75" customHeight="1">
      <c r="A14" s="129" t="s">
        <v>77</v>
      </c>
      <c r="B14" s="88">
        <v>156</v>
      </c>
      <c r="C14" s="88">
        <v>235</v>
      </c>
      <c r="D14" s="146">
        <v>150.6</v>
      </c>
      <c r="E14" s="147">
        <v>79</v>
      </c>
    </row>
    <row r="15" spans="1:5" ht="33.75" customHeight="1">
      <c r="A15" s="127" t="s">
        <v>104</v>
      </c>
      <c r="B15" s="89">
        <v>27654</v>
      </c>
      <c r="C15" s="89">
        <v>21838</v>
      </c>
      <c r="D15" s="156">
        <v>78.96868445794459</v>
      </c>
      <c r="E15" s="152">
        <v>-5816</v>
      </c>
    </row>
    <row r="16" spans="1:5" ht="30.75" customHeight="1">
      <c r="A16" s="127" t="s">
        <v>105</v>
      </c>
      <c r="B16" s="89">
        <v>10728</v>
      </c>
      <c r="C16" s="89">
        <v>10200</v>
      </c>
      <c r="D16" s="156">
        <v>95.07829977628636</v>
      </c>
      <c r="E16" s="152">
        <v>-528</v>
      </c>
    </row>
    <row r="17" spans="1:5" ht="40.5" customHeight="1">
      <c r="A17" s="127" t="s">
        <v>79</v>
      </c>
      <c r="B17" s="87">
        <v>4213</v>
      </c>
      <c r="C17" s="87">
        <v>4359</v>
      </c>
      <c r="D17" s="156">
        <v>103.5</v>
      </c>
      <c r="E17" s="152">
        <v>146</v>
      </c>
    </row>
    <row r="18" spans="1:7" ht="21.75" customHeight="1">
      <c r="A18" s="127" t="s">
        <v>80</v>
      </c>
      <c r="B18" s="88">
        <v>18465</v>
      </c>
      <c r="C18" s="88">
        <v>22361</v>
      </c>
      <c r="D18" s="146">
        <v>121.1</v>
      </c>
      <c r="E18" s="147">
        <v>3896</v>
      </c>
      <c r="G18" s="2"/>
    </row>
    <row r="19" spans="1:5" ht="20.25" customHeight="1" thickBot="1">
      <c r="A19" s="135" t="s">
        <v>106</v>
      </c>
      <c r="B19" s="157">
        <v>11830</v>
      </c>
      <c r="C19" s="157">
        <v>14598</v>
      </c>
      <c r="D19" s="144">
        <v>123.4</v>
      </c>
      <c r="E19" s="145">
        <v>2768</v>
      </c>
    </row>
    <row r="20" spans="1:5" ht="14.25" customHeight="1">
      <c r="A20" s="207" t="s">
        <v>108</v>
      </c>
      <c r="B20" s="207"/>
      <c r="C20" s="207"/>
      <c r="D20" s="207"/>
      <c r="E20" s="207"/>
    </row>
    <row r="21" spans="1:5" ht="21.75" customHeight="1" thickBot="1">
      <c r="A21" s="207"/>
      <c r="B21" s="207"/>
      <c r="C21" s="207"/>
      <c r="D21" s="207"/>
      <c r="E21" s="207"/>
    </row>
    <row r="22" spans="1:5" ht="25.5" customHeight="1">
      <c r="A22" s="208" t="s">
        <v>0</v>
      </c>
      <c r="B22" s="210" t="s">
        <v>109</v>
      </c>
      <c r="C22" s="210" t="s">
        <v>110</v>
      </c>
      <c r="D22" s="212" t="s">
        <v>1</v>
      </c>
      <c r="E22" s="213"/>
    </row>
    <row r="23" spans="1:5" ht="33.75" customHeight="1">
      <c r="A23" s="209"/>
      <c r="B23" s="211"/>
      <c r="C23" s="211"/>
      <c r="D23" s="142" t="s">
        <v>2</v>
      </c>
      <c r="E23" s="141" t="s">
        <v>60</v>
      </c>
    </row>
    <row r="24" spans="1:5" ht="28.5" customHeight="1">
      <c r="A24" s="130" t="s">
        <v>81</v>
      </c>
      <c r="B24" s="88">
        <v>9436</v>
      </c>
      <c r="C24" s="88">
        <v>8590</v>
      </c>
      <c r="D24" s="146">
        <v>91</v>
      </c>
      <c r="E24" s="147">
        <v>-846</v>
      </c>
    </row>
    <row r="25" spans="1:5" ht="28.5" customHeight="1">
      <c r="A25" s="130" t="s">
        <v>82</v>
      </c>
      <c r="B25" s="88">
        <v>8192</v>
      </c>
      <c r="C25" s="88">
        <v>7441</v>
      </c>
      <c r="D25" s="146">
        <v>90.8</v>
      </c>
      <c r="E25" s="147">
        <v>-751</v>
      </c>
    </row>
    <row r="26" spans="1:5" ht="28.5" customHeight="1">
      <c r="A26" s="130" t="s">
        <v>107</v>
      </c>
      <c r="B26" s="88">
        <v>4499.25</v>
      </c>
      <c r="C26" s="88">
        <v>5261.2</v>
      </c>
      <c r="D26" s="146">
        <v>116.9</v>
      </c>
      <c r="E26" s="150" t="s">
        <v>115</v>
      </c>
    </row>
    <row r="27" spans="1:5" ht="28.5" customHeight="1">
      <c r="A27" s="130" t="s">
        <v>83</v>
      </c>
      <c r="B27" s="86">
        <v>9421</v>
      </c>
      <c r="C27" s="86">
        <v>12593</v>
      </c>
      <c r="D27" s="146">
        <v>133.7</v>
      </c>
      <c r="E27" s="147">
        <v>3172</v>
      </c>
    </row>
    <row r="28" spans="1:5" ht="36.75" customHeight="1">
      <c r="A28" s="130" t="s">
        <v>119</v>
      </c>
      <c r="B28" s="86" t="s">
        <v>120</v>
      </c>
      <c r="C28" s="86">
        <v>8307</v>
      </c>
      <c r="D28" s="86" t="s">
        <v>120</v>
      </c>
      <c r="E28" s="86" t="s">
        <v>120</v>
      </c>
    </row>
    <row r="29" spans="1:6" ht="28.5" customHeight="1">
      <c r="A29" s="131" t="s">
        <v>117</v>
      </c>
      <c r="B29" s="86">
        <v>5926</v>
      </c>
      <c r="C29" s="86">
        <v>7346</v>
      </c>
      <c r="D29" s="148">
        <v>124</v>
      </c>
      <c r="E29" s="149" t="s">
        <v>116</v>
      </c>
      <c r="F29" s="3"/>
    </row>
    <row r="30" spans="1:5" ht="28.5" customHeight="1" thickBot="1">
      <c r="A30" s="132" t="s">
        <v>118</v>
      </c>
      <c r="B30" s="133">
        <v>1.001592187665853</v>
      </c>
      <c r="C30" s="133">
        <v>0.6821249900738505</v>
      </c>
      <c r="D30" s="205">
        <v>-0.31946719759200237</v>
      </c>
      <c r="E30" s="206"/>
    </row>
  </sheetData>
  <sheetProtection/>
  <mergeCells count="12">
    <mergeCell ref="D30:E30"/>
    <mergeCell ref="A20:E21"/>
    <mergeCell ref="A22:A23"/>
    <mergeCell ref="B22:B23"/>
    <mergeCell ref="C22:C23"/>
    <mergeCell ref="D22:E22"/>
    <mergeCell ref="A1:E1"/>
    <mergeCell ref="A2:A3"/>
    <mergeCell ref="B2:B3"/>
    <mergeCell ref="C2:C3"/>
    <mergeCell ref="D2:E2"/>
    <mergeCell ref="D8:E8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O20"/>
  <sheetViews>
    <sheetView view="pageBreakPreview" zoomScale="74" zoomScaleNormal="60" zoomScaleSheetLayoutView="74" zoomScalePageLayoutView="0" workbookViewId="0" topLeftCell="A1">
      <pane xSplit="1" ySplit="8" topLeftCell="AQ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21" sqref="A21:IV195"/>
    </sheetView>
  </sheetViews>
  <sheetFormatPr defaultColWidth="9.140625" defaultRowHeight="15"/>
  <cols>
    <col min="1" max="1" width="20.140625" style="7" customWidth="1"/>
    <col min="2" max="2" width="9.57421875" style="7" customWidth="1"/>
    <col min="3" max="3" width="9.28125" style="7" customWidth="1"/>
    <col min="4" max="4" width="9.140625" style="7" customWidth="1"/>
    <col min="5" max="5" width="8.7109375" style="7" customWidth="1"/>
    <col min="6" max="6" width="8.140625" style="7" customWidth="1"/>
    <col min="7" max="7" width="8.28125" style="7" customWidth="1"/>
    <col min="8" max="8" width="8.421875" style="7" customWidth="1"/>
    <col min="9" max="9" width="8.00390625" style="7" customWidth="1"/>
    <col min="10" max="11" width="8.421875" style="7" customWidth="1"/>
    <col min="12" max="12" width="8.8515625" style="7" customWidth="1"/>
    <col min="13" max="14" width="8.28125" style="7" customWidth="1"/>
    <col min="15" max="15" width="7.8515625" style="7" customWidth="1"/>
    <col min="16" max="16" width="8.140625" style="7" customWidth="1"/>
    <col min="17" max="20" width="7.140625" style="7" customWidth="1"/>
    <col min="21" max="21" width="7.28125" style="7" customWidth="1"/>
    <col min="22" max="22" width="7.00390625" style="7" customWidth="1"/>
    <col min="23" max="23" width="7.57421875" style="7" customWidth="1"/>
    <col min="24" max="24" width="8.8515625" style="7" customWidth="1"/>
    <col min="25" max="25" width="10.140625" style="7" customWidth="1"/>
    <col min="26" max="26" width="10.57421875" style="7" customWidth="1"/>
    <col min="27" max="27" width="9.00390625" style="7" customWidth="1"/>
    <col min="28" max="28" width="9.8515625" style="7" customWidth="1"/>
    <col min="29" max="30" width="10.00390625" style="7" customWidth="1"/>
    <col min="31" max="31" width="7.57421875" style="7" customWidth="1"/>
    <col min="32" max="32" width="8.28125" style="7" customWidth="1"/>
    <col min="33" max="33" width="10.00390625" style="7" customWidth="1"/>
    <col min="34" max="34" width="8.421875" style="7" customWidth="1"/>
    <col min="35" max="35" width="8.7109375" style="7" customWidth="1"/>
    <col min="36" max="36" width="8.57421875" style="7" customWidth="1"/>
    <col min="37" max="37" width="9.8515625" style="7" customWidth="1"/>
    <col min="38" max="38" width="11.28125" style="7" customWidth="1"/>
    <col min="39" max="39" width="11.421875" style="7" customWidth="1"/>
    <col min="40" max="40" width="10.140625" style="7" customWidth="1"/>
    <col min="41" max="41" width="10.8515625" style="7" customWidth="1"/>
    <col min="42" max="42" width="11.57421875" style="7" customWidth="1"/>
    <col min="43" max="43" width="12.140625" style="7" customWidth="1"/>
    <col min="44" max="44" width="11.00390625" style="7" customWidth="1"/>
    <col min="45" max="45" width="12.57421875" style="7" customWidth="1"/>
    <col min="46" max="46" width="10.8515625" style="7" customWidth="1"/>
    <col min="47" max="47" width="10.00390625" style="7" customWidth="1"/>
    <col min="48" max="48" width="12.57421875" style="7" customWidth="1"/>
    <col min="49" max="49" width="8.421875" style="7" customWidth="1"/>
    <col min="50" max="50" width="8.57421875" style="7" customWidth="1"/>
    <col min="51" max="51" width="7.7109375" style="7" customWidth="1"/>
    <col min="52" max="52" width="8.28125" style="7" customWidth="1"/>
    <col min="53" max="53" width="7.421875" style="7" customWidth="1"/>
    <col min="54" max="54" width="8.28125" style="7" customWidth="1"/>
    <col min="55" max="55" width="7.421875" style="7" customWidth="1"/>
    <col min="56" max="56" width="7.8515625" style="7" customWidth="1"/>
    <col min="57" max="57" width="8.8515625" style="7" customWidth="1"/>
    <col min="58" max="58" width="7.7109375" style="7" customWidth="1"/>
    <col min="59" max="59" width="7.140625" style="7" customWidth="1"/>
    <col min="60" max="60" width="8.28125" style="7" customWidth="1"/>
    <col min="61" max="61" width="10.28125" style="7" customWidth="1"/>
    <col min="62" max="62" width="7.8515625" style="7" customWidth="1"/>
    <col min="63" max="63" width="9.28125" style="7" customWidth="1"/>
    <col min="64" max="64" width="8.00390625" style="7" customWidth="1"/>
    <col min="65" max="66" width="9.140625" style="7" customWidth="1"/>
    <col min="67" max="67" width="7.57421875" style="7" customWidth="1"/>
    <col min="68" max="16384" width="9.140625" style="7" customWidth="1"/>
  </cols>
  <sheetData>
    <row r="1" spans="1:60" ht="21.75" customHeight="1">
      <c r="A1" s="4"/>
      <c r="B1" s="243" t="s">
        <v>61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162"/>
      <c r="V1" s="162"/>
      <c r="W1" s="162"/>
      <c r="X1" s="162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6"/>
      <c r="AQ1" s="6"/>
      <c r="AR1" s="6"/>
      <c r="AS1" s="6"/>
      <c r="AT1" s="6"/>
      <c r="AU1" s="6"/>
      <c r="AW1" s="8"/>
      <c r="AY1" s="8"/>
      <c r="AZ1" s="8"/>
      <c r="BB1" s="9"/>
      <c r="BG1" s="9"/>
      <c r="BH1" s="9"/>
    </row>
    <row r="2" spans="1:63" ht="21.75" customHeight="1">
      <c r="A2" s="10"/>
      <c r="B2" s="214" t="s">
        <v>99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63"/>
      <c r="V2" s="163"/>
      <c r="W2" s="163"/>
      <c r="X2" s="163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12"/>
      <c r="AQ2" s="12"/>
      <c r="AR2" s="12"/>
      <c r="AS2" s="12"/>
      <c r="AT2" s="12"/>
      <c r="AU2" s="12"/>
      <c r="AV2" s="12"/>
      <c r="AW2" s="13"/>
      <c r="AX2" s="13"/>
      <c r="AY2" s="13"/>
      <c r="AZ2" s="13"/>
      <c r="BA2" s="13"/>
      <c r="BB2" s="9"/>
      <c r="BE2" s="9"/>
      <c r="BK2" s="9" t="s">
        <v>3</v>
      </c>
    </row>
    <row r="3" spans="1:67" s="164" customFormat="1" ht="21" customHeight="1">
      <c r="A3" s="230"/>
      <c r="B3" s="233" t="s">
        <v>135</v>
      </c>
      <c r="C3" s="233"/>
      <c r="D3" s="233"/>
      <c r="E3" s="233"/>
      <c r="F3" s="215" t="s">
        <v>62</v>
      </c>
      <c r="G3" s="215"/>
      <c r="H3" s="215"/>
      <c r="I3" s="215"/>
      <c r="J3" s="226" t="s">
        <v>126</v>
      </c>
      <c r="K3" s="227"/>
      <c r="L3" s="227"/>
      <c r="M3" s="228"/>
      <c r="N3" s="226" t="s">
        <v>122</v>
      </c>
      <c r="O3" s="227"/>
      <c r="P3" s="227"/>
      <c r="Q3" s="228"/>
      <c r="R3" s="226" t="s">
        <v>70</v>
      </c>
      <c r="S3" s="227"/>
      <c r="T3" s="228"/>
      <c r="U3" s="226" t="s">
        <v>127</v>
      </c>
      <c r="V3" s="227"/>
      <c r="W3" s="227"/>
      <c r="X3" s="228"/>
      <c r="Y3" s="226" t="s">
        <v>128</v>
      </c>
      <c r="Z3" s="227"/>
      <c r="AA3" s="227"/>
      <c r="AB3" s="228"/>
      <c r="AC3" s="244" t="s">
        <v>64</v>
      </c>
      <c r="AD3" s="245"/>
      <c r="AE3" s="245"/>
      <c r="AF3" s="245"/>
      <c r="AG3" s="245"/>
      <c r="AH3" s="245"/>
      <c r="AI3" s="245"/>
      <c r="AJ3" s="246"/>
      <c r="AK3" s="226" t="s">
        <v>4</v>
      </c>
      <c r="AL3" s="227"/>
      <c r="AM3" s="227"/>
      <c r="AN3" s="228"/>
      <c r="AO3" s="247" t="s">
        <v>5</v>
      </c>
      <c r="AP3" s="248"/>
      <c r="AQ3" s="248"/>
      <c r="AR3" s="249"/>
      <c r="AS3" s="226" t="s">
        <v>129</v>
      </c>
      <c r="AT3" s="227"/>
      <c r="AU3" s="227"/>
      <c r="AV3" s="228"/>
      <c r="AW3" s="226" t="s">
        <v>130</v>
      </c>
      <c r="AX3" s="227"/>
      <c r="AY3" s="227"/>
      <c r="AZ3" s="228"/>
      <c r="BA3" s="215" t="s">
        <v>123</v>
      </c>
      <c r="BB3" s="215"/>
      <c r="BC3" s="215"/>
      <c r="BD3" s="215"/>
      <c r="BE3" s="226" t="s">
        <v>124</v>
      </c>
      <c r="BF3" s="227"/>
      <c r="BG3" s="228"/>
      <c r="BH3" s="222" t="s">
        <v>131</v>
      </c>
      <c r="BI3" s="222"/>
      <c r="BJ3" s="222"/>
      <c r="BK3" s="222"/>
      <c r="BL3" s="222" t="s">
        <v>132</v>
      </c>
      <c r="BM3" s="222"/>
      <c r="BN3" s="222"/>
      <c r="BO3" s="222"/>
    </row>
    <row r="4" spans="1:67" s="164" customFormat="1" ht="21" customHeight="1">
      <c r="A4" s="231"/>
      <c r="B4" s="233"/>
      <c r="C4" s="233"/>
      <c r="D4" s="233"/>
      <c r="E4" s="233"/>
      <c r="F4" s="237" t="s">
        <v>121</v>
      </c>
      <c r="G4" s="238"/>
      <c r="H4" s="238"/>
      <c r="I4" s="239"/>
      <c r="J4" s="216"/>
      <c r="K4" s="217"/>
      <c r="L4" s="217"/>
      <c r="M4" s="218"/>
      <c r="N4" s="216"/>
      <c r="O4" s="217"/>
      <c r="P4" s="217"/>
      <c r="Q4" s="218"/>
      <c r="R4" s="216"/>
      <c r="S4" s="217"/>
      <c r="T4" s="218"/>
      <c r="U4" s="216"/>
      <c r="V4" s="217"/>
      <c r="W4" s="217"/>
      <c r="X4" s="218"/>
      <c r="Y4" s="216"/>
      <c r="Z4" s="217"/>
      <c r="AA4" s="217"/>
      <c r="AB4" s="218"/>
      <c r="AC4" s="216" t="s">
        <v>133</v>
      </c>
      <c r="AD4" s="217"/>
      <c r="AE4" s="217"/>
      <c r="AF4" s="218"/>
      <c r="AG4" s="216" t="s">
        <v>63</v>
      </c>
      <c r="AH4" s="217"/>
      <c r="AI4" s="217"/>
      <c r="AJ4" s="218"/>
      <c r="AK4" s="216"/>
      <c r="AL4" s="217"/>
      <c r="AM4" s="217"/>
      <c r="AN4" s="218"/>
      <c r="AO4" s="250"/>
      <c r="AP4" s="251"/>
      <c r="AQ4" s="251"/>
      <c r="AR4" s="252"/>
      <c r="AS4" s="216"/>
      <c r="AT4" s="217"/>
      <c r="AU4" s="217"/>
      <c r="AV4" s="218"/>
      <c r="AW4" s="216"/>
      <c r="AX4" s="217"/>
      <c r="AY4" s="217"/>
      <c r="AZ4" s="218"/>
      <c r="BA4" s="216" t="s">
        <v>134</v>
      </c>
      <c r="BB4" s="217"/>
      <c r="BC4" s="217"/>
      <c r="BD4" s="218"/>
      <c r="BE4" s="216"/>
      <c r="BF4" s="217"/>
      <c r="BG4" s="218"/>
      <c r="BH4" s="226" t="s">
        <v>125</v>
      </c>
      <c r="BI4" s="227"/>
      <c r="BJ4" s="227"/>
      <c r="BK4" s="228"/>
      <c r="BL4" s="222"/>
      <c r="BM4" s="222"/>
      <c r="BN4" s="222"/>
      <c r="BO4" s="222"/>
    </row>
    <row r="5" spans="1:67" s="165" customFormat="1" ht="21" customHeight="1">
      <c r="A5" s="231"/>
      <c r="B5" s="234"/>
      <c r="C5" s="234"/>
      <c r="D5" s="234"/>
      <c r="E5" s="234"/>
      <c r="F5" s="240"/>
      <c r="G5" s="241"/>
      <c r="H5" s="241"/>
      <c r="I5" s="242"/>
      <c r="J5" s="219"/>
      <c r="K5" s="220"/>
      <c r="L5" s="220"/>
      <c r="M5" s="221"/>
      <c r="N5" s="219"/>
      <c r="O5" s="220"/>
      <c r="P5" s="220"/>
      <c r="Q5" s="221"/>
      <c r="R5" s="219"/>
      <c r="S5" s="220"/>
      <c r="T5" s="221"/>
      <c r="U5" s="219"/>
      <c r="V5" s="220"/>
      <c r="W5" s="220"/>
      <c r="X5" s="221"/>
      <c r="Y5" s="219"/>
      <c r="Z5" s="220"/>
      <c r="AA5" s="220"/>
      <c r="AB5" s="221"/>
      <c r="AC5" s="219"/>
      <c r="AD5" s="220"/>
      <c r="AE5" s="220"/>
      <c r="AF5" s="221"/>
      <c r="AG5" s="219"/>
      <c r="AH5" s="220"/>
      <c r="AI5" s="220"/>
      <c r="AJ5" s="221"/>
      <c r="AK5" s="219"/>
      <c r="AL5" s="220"/>
      <c r="AM5" s="220"/>
      <c r="AN5" s="221"/>
      <c r="AO5" s="253"/>
      <c r="AP5" s="254"/>
      <c r="AQ5" s="254"/>
      <c r="AR5" s="255"/>
      <c r="AS5" s="219"/>
      <c r="AT5" s="220"/>
      <c r="AU5" s="220"/>
      <c r="AV5" s="221"/>
      <c r="AW5" s="219"/>
      <c r="AX5" s="220"/>
      <c r="AY5" s="220"/>
      <c r="AZ5" s="221"/>
      <c r="BA5" s="219"/>
      <c r="BB5" s="220"/>
      <c r="BC5" s="220"/>
      <c r="BD5" s="221"/>
      <c r="BE5" s="219"/>
      <c r="BF5" s="220"/>
      <c r="BG5" s="221"/>
      <c r="BH5" s="219"/>
      <c r="BI5" s="220"/>
      <c r="BJ5" s="220"/>
      <c r="BK5" s="221"/>
      <c r="BL5" s="222"/>
      <c r="BM5" s="222"/>
      <c r="BN5" s="222"/>
      <c r="BO5" s="222"/>
    </row>
    <row r="6" spans="1:67" ht="35.25" customHeight="1">
      <c r="A6" s="231"/>
      <c r="B6" s="224">
        <v>2018</v>
      </c>
      <c r="C6" s="235">
        <v>2019</v>
      </c>
      <c r="D6" s="236" t="s">
        <v>6</v>
      </c>
      <c r="E6" s="236"/>
      <c r="F6" s="224">
        <f>B6</f>
        <v>2018</v>
      </c>
      <c r="G6" s="224">
        <f>C6</f>
        <v>2019</v>
      </c>
      <c r="H6" s="236" t="s">
        <v>6</v>
      </c>
      <c r="I6" s="236"/>
      <c r="J6" s="224">
        <f>B6</f>
        <v>2018</v>
      </c>
      <c r="K6" s="224">
        <f>C6</f>
        <v>2019</v>
      </c>
      <c r="L6" s="256" t="s">
        <v>6</v>
      </c>
      <c r="M6" s="257"/>
      <c r="N6" s="224">
        <f>B6</f>
        <v>2018</v>
      </c>
      <c r="O6" s="224">
        <f>C6</f>
        <v>2019</v>
      </c>
      <c r="P6" s="236" t="s">
        <v>6</v>
      </c>
      <c r="Q6" s="236"/>
      <c r="R6" s="224">
        <f>F6</f>
        <v>2018</v>
      </c>
      <c r="S6" s="224">
        <f>G6</f>
        <v>2019</v>
      </c>
      <c r="T6" s="229" t="s">
        <v>71</v>
      </c>
      <c r="U6" s="224">
        <f>B6</f>
        <v>2018</v>
      </c>
      <c r="V6" s="224">
        <f>C6</f>
        <v>2019</v>
      </c>
      <c r="W6" s="236" t="s">
        <v>6</v>
      </c>
      <c r="X6" s="236"/>
      <c r="Y6" s="235">
        <f>B6</f>
        <v>2018</v>
      </c>
      <c r="Z6" s="235">
        <f>C6</f>
        <v>2019</v>
      </c>
      <c r="AA6" s="236" t="s">
        <v>6</v>
      </c>
      <c r="AB6" s="236"/>
      <c r="AC6" s="224">
        <f>B6</f>
        <v>2018</v>
      </c>
      <c r="AD6" s="224">
        <f>C6</f>
        <v>2019</v>
      </c>
      <c r="AE6" s="236" t="s">
        <v>6</v>
      </c>
      <c r="AF6" s="236"/>
      <c r="AG6" s="224">
        <f>AC6</f>
        <v>2018</v>
      </c>
      <c r="AH6" s="224">
        <f>AD6</f>
        <v>2019</v>
      </c>
      <c r="AI6" s="236" t="s">
        <v>6</v>
      </c>
      <c r="AJ6" s="236"/>
      <c r="AK6" s="235">
        <f>AC6</f>
        <v>2018</v>
      </c>
      <c r="AL6" s="235">
        <f>AD6</f>
        <v>2019</v>
      </c>
      <c r="AM6" s="256" t="s">
        <v>6</v>
      </c>
      <c r="AN6" s="257"/>
      <c r="AO6" s="235">
        <f>AK6</f>
        <v>2018</v>
      </c>
      <c r="AP6" s="235">
        <f>AL6</f>
        <v>2019</v>
      </c>
      <c r="AQ6" s="236" t="s">
        <v>6</v>
      </c>
      <c r="AR6" s="236"/>
      <c r="AS6" s="224">
        <v>2017</v>
      </c>
      <c r="AT6" s="224">
        <v>2018</v>
      </c>
      <c r="AU6" s="236" t="s">
        <v>6</v>
      </c>
      <c r="AV6" s="236"/>
      <c r="AW6" s="235">
        <f>AO6</f>
        <v>2018</v>
      </c>
      <c r="AX6" s="235">
        <f>AP6</f>
        <v>2019</v>
      </c>
      <c r="AY6" s="256" t="s">
        <v>6</v>
      </c>
      <c r="AZ6" s="257"/>
      <c r="BA6" s="224">
        <f>AW6</f>
        <v>2018</v>
      </c>
      <c r="BB6" s="224">
        <f>AX6</f>
        <v>2019</v>
      </c>
      <c r="BC6" s="236" t="s">
        <v>6</v>
      </c>
      <c r="BD6" s="236"/>
      <c r="BE6" s="224">
        <f>BA6</f>
        <v>2018</v>
      </c>
      <c r="BF6" s="224">
        <f>BB6</f>
        <v>2019</v>
      </c>
      <c r="BG6" s="235" t="s">
        <v>8</v>
      </c>
      <c r="BH6" s="223">
        <f>BE6</f>
        <v>2018</v>
      </c>
      <c r="BI6" s="223">
        <f>BF6</f>
        <v>2019</v>
      </c>
      <c r="BJ6" s="225" t="s">
        <v>6</v>
      </c>
      <c r="BK6" s="225"/>
      <c r="BL6" s="223">
        <v>2018</v>
      </c>
      <c r="BM6" s="223">
        <v>2019</v>
      </c>
      <c r="BN6" s="225" t="s">
        <v>6</v>
      </c>
      <c r="BO6" s="225"/>
    </row>
    <row r="7" spans="1:67" s="14" customFormat="1" ht="18.75" customHeight="1">
      <c r="A7" s="232"/>
      <c r="B7" s="224"/>
      <c r="C7" s="223"/>
      <c r="D7" s="67" t="s">
        <v>2</v>
      </c>
      <c r="E7" s="67" t="s">
        <v>8</v>
      </c>
      <c r="F7" s="224"/>
      <c r="G7" s="224"/>
      <c r="H7" s="67" t="s">
        <v>2</v>
      </c>
      <c r="I7" s="67" t="s">
        <v>8</v>
      </c>
      <c r="J7" s="224"/>
      <c r="K7" s="224"/>
      <c r="L7" s="67" t="s">
        <v>2</v>
      </c>
      <c r="M7" s="67" t="s">
        <v>8</v>
      </c>
      <c r="N7" s="224"/>
      <c r="O7" s="224"/>
      <c r="P7" s="67" t="s">
        <v>2</v>
      </c>
      <c r="Q7" s="67" t="s">
        <v>8</v>
      </c>
      <c r="R7" s="224"/>
      <c r="S7" s="224"/>
      <c r="T7" s="225"/>
      <c r="U7" s="224"/>
      <c r="V7" s="224"/>
      <c r="W7" s="67" t="s">
        <v>2</v>
      </c>
      <c r="X7" s="67" t="s">
        <v>8</v>
      </c>
      <c r="Y7" s="223"/>
      <c r="Z7" s="223"/>
      <c r="AA7" s="67" t="s">
        <v>2</v>
      </c>
      <c r="AB7" s="67" t="s">
        <v>8</v>
      </c>
      <c r="AC7" s="224"/>
      <c r="AD7" s="224"/>
      <c r="AE7" s="67" t="s">
        <v>2</v>
      </c>
      <c r="AF7" s="67" t="s">
        <v>8</v>
      </c>
      <c r="AG7" s="224"/>
      <c r="AH7" s="224"/>
      <c r="AI7" s="67" t="s">
        <v>2</v>
      </c>
      <c r="AJ7" s="67" t="s">
        <v>8</v>
      </c>
      <c r="AK7" s="223"/>
      <c r="AL7" s="223"/>
      <c r="AM7" s="67" t="s">
        <v>2</v>
      </c>
      <c r="AN7" s="67" t="s">
        <v>8</v>
      </c>
      <c r="AO7" s="223"/>
      <c r="AP7" s="223"/>
      <c r="AQ7" s="67" t="s">
        <v>2</v>
      </c>
      <c r="AR7" s="67" t="s">
        <v>8</v>
      </c>
      <c r="AS7" s="224"/>
      <c r="AT7" s="224"/>
      <c r="AU7" s="67" t="s">
        <v>2</v>
      </c>
      <c r="AV7" s="67" t="s">
        <v>8</v>
      </c>
      <c r="AW7" s="223"/>
      <c r="AX7" s="223"/>
      <c r="AY7" s="67" t="s">
        <v>2</v>
      </c>
      <c r="AZ7" s="67" t="s">
        <v>8</v>
      </c>
      <c r="BA7" s="224"/>
      <c r="BB7" s="224"/>
      <c r="BC7" s="67" t="s">
        <v>2</v>
      </c>
      <c r="BD7" s="67" t="s">
        <v>8</v>
      </c>
      <c r="BE7" s="224"/>
      <c r="BF7" s="224"/>
      <c r="BG7" s="223"/>
      <c r="BH7" s="224"/>
      <c r="BI7" s="224"/>
      <c r="BJ7" s="67" t="s">
        <v>2</v>
      </c>
      <c r="BK7" s="67" t="s">
        <v>8</v>
      </c>
      <c r="BL7" s="224"/>
      <c r="BM7" s="224"/>
      <c r="BN7" s="67" t="s">
        <v>2</v>
      </c>
      <c r="BO7" s="67" t="s">
        <v>8</v>
      </c>
    </row>
    <row r="8" spans="1:67" ht="12.75" customHeight="1">
      <c r="A8" s="15" t="s">
        <v>9</v>
      </c>
      <c r="B8" s="15">
        <v>1</v>
      </c>
      <c r="C8" s="15">
        <v>2</v>
      </c>
      <c r="D8" s="15">
        <v>3</v>
      </c>
      <c r="E8" s="15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73">
        <v>13</v>
      </c>
      <c r="O8" s="64">
        <v>14</v>
      </c>
      <c r="P8" s="64">
        <v>15</v>
      </c>
      <c r="Q8" s="64">
        <v>16</v>
      </c>
      <c r="R8" s="64">
        <v>17</v>
      </c>
      <c r="S8" s="64">
        <v>18</v>
      </c>
      <c r="T8" s="64">
        <v>19</v>
      </c>
      <c r="U8" s="64">
        <v>20</v>
      </c>
      <c r="V8" s="64">
        <v>21</v>
      </c>
      <c r="W8" s="64">
        <v>22</v>
      </c>
      <c r="X8" s="64">
        <v>23</v>
      </c>
      <c r="Y8" s="64">
        <v>24</v>
      </c>
      <c r="Z8" s="64">
        <v>25</v>
      </c>
      <c r="AA8" s="64">
        <v>26</v>
      </c>
      <c r="AB8" s="64">
        <v>27</v>
      </c>
      <c r="AC8" s="64">
        <v>28</v>
      </c>
      <c r="AD8" s="64">
        <v>29</v>
      </c>
      <c r="AE8" s="64">
        <v>30</v>
      </c>
      <c r="AF8" s="64">
        <v>31</v>
      </c>
      <c r="AG8" s="64">
        <v>32</v>
      </c>
      <c r="AH8" s="64">
        <v>33</v>
      </c>
      <c r="AI8" s="64">
        <v>34</v>
      </c>
      <c r="AJ8" s="64">
        <v>35</v>
      </c>
      <c r="AK8" s="64">
        <v>36</v>
      </c>
      <c r="AL8" s="64">
        <v>37</v>
      </c>
      <c r="AM8" s="64">
        <v>38</v>
      </c>
      <c r="AN8" s="64">
        <v>39</v>
      </c>
      <c r="AO8" s="64">
        <v>40</v>
      </c>
      <c r="AP8" s="64">
        <v>41</v>
      </c>
      <c r="AQ8" s="64">
        <v>42</v>
      </c>
      <c r="AR8" s="64">
        <v>43</v>
      </c>
      <c r="AS8" s="64">
        <v>44</v>
      </c>
      <c r="AT8" s="64">
        <v>45</v>
      </c>
      <c r="AU8" s="64">
        <v>46</v>
      </c>
      <c r="AV8" s="64">
        <v>47</v>
      </c>
      <c r="AW8" s="64">
        <v>48</v>
      </c>
      <c r="AX8" s="64">
        <v>49</v>
      </c>
      <c r="AY8" s="64">
        <v>50</v>
      </c>
      <c r="AZ8" s="64">
        <v>51</v>
      </c>
      <c r="BA8" s="64">
        <v>52</v>
      </c>
      <c r="BB8" s="64">
        <v>53</v>
      </c>
      <c r="BC8" s="64">
        <v>54</v>
      </c>
      <c r="BD8" s="64">
        <v>55</v>
      </c>
      <c r="BE8" s="64">
        <v>56</v>
      </c>
      <c r="BF8" s="64">
        <v>57</v>
      </c>
      <c r="BG8" s="64">
        <v>58</v>
      </c>
      <c r="BH8" s="64">
        <v>59</v>
      </c>
      <c r="BI8" s="64">
        <v>60</v>
      </c>
      <c r="BJ8" s="64">
        <v>61</v>
      </c>
      <c r="BK8" s="64">
        <v>62</v>
      </c>
      <c r="BL8" s="64">
        <v>63</v>
      </c>
      <c r="BM8" s="64">
        <v>64</v>
      </c>
      <c r="BN8" s="64">
        <v>65</v>
      </c>
      <c r="BO8" s="64">
        <v>66</v>
      </c>
    </row>
    <row r="9" spans="1:67" s="85" customFormat="1" ht="21.75" customHeight="1">
      <c r="A9" s="72" t="s">
        <v>10</v>
      </c>
      <c r="B9" s="73">
        <v>12582</v>
      </c>
      <c r="C9" s="73">
        <v>12101</v>
      </c>
      <c r="D9" s="74">
        <v>96.17707836591957</v>
      </c>
      <c r="E9" s="75">
        <v>-481</v>
      </c>
      <c r="F9" s="73">
        <v>3370</v>
      </c>
      <c r="G9" s="73">
        <v>3470</v>
      </c>
      <c r="H9" s="76">
        <v>102.9673590504451</v>
      </c>
      <c r="I9" s="73">
        <v>100</v>
      </c>
      <c r="J9" s="73">
        <v>3100</v>
      </c>
      <c r="K9" s="73">
        <v>3435</v>
      </c>
      <c r="L9" s="76">
        <v>110.80645161290323</v>
      </c>
      <c r="M9" s="73">
        <v>335</v>
      </c>
      <c r="N9" s="73">
        <v>1107</v>
      </c>
      <c r="O9" s="73">
        <v>1170</v>
      </c>
      <c r="P9" s="78">
        <v>105.6910569105691</v>
      </c>
      <c r="Q9" s="77">
        <v>63</v>
      </c>
      <c r="R9" s="78">
        <v>35.70967741935484</v>
      </c>
      <c r="S9" s="78">
        <v>34.1</v>
      </c>
      <c r="T9" s="78">
        <v>-1.6096774193548384</v>
      </c>
      <c r="U9" s="73">
        <v>418</v>
      </c>
      <c r="V9" s="77">
        <v>258</v>
      </c>
      <c r="W9" s="78">
        <v>61.72248803827751</v>
      </c>
      <c r="X9" s="73">
        <v>-160</v>
      </c>
      <c r="Y9" s="75">
        <v>27654</v>
      </c>
      <c r="Z9" s="75">
        <v>21838</v>
      </c>
      <c r="AA9" s="74">
        <v>78.9686844579446</v>
      </c>
      <c r="AB9" s="75">
        <v>-5816</v>
      </c>
      <c r="AC9" s="75">
        <v>11597</v>
      </c>
      <c r="AD9" s="75">
        <v>10964</v>
      </c>
      <c r="AE9" s="74">
        <v>94.54169181684918</v>
      </c>
      <c r="AF9" s="75">
        <v>-633</v>
      </c>
      <c r="AG9" s="75">
        <v>12149</v>
      </c>
      <c r="AH9" s="79">
        <v>8174</v>
      </c>
      <c r="AI9" s="74">
        <v>67.28125771668451</v>
      </c>
      <c r="AJ9" s="75">
        <v>-3975</v>
      </c>
      <c r="AK9" s="73">
        <v>156</v>
      </c>
      <c r="AL9" s="73">
        <v>235</v>
      </c>
      <c r="AM9" s="80">
        <v>150.64102564102564</v>
      </c>
      <c r="AN9" s="75">
        <v>79</v>
      </c>
      <c r="AO9" s="81">
        <v>4213</v>
      </c>
      <c r="AP9" s="81">
        <v>4359</v>
      </c>
      <c r="AQ9" s="82">
        <v>103.5</v>
      </c>
      <c r="AR9" s="83">
        <v>146</v>
      </c>
      <c r="AS9" s="84">
        <v>18465</v>
      </c>
      <c r="AT9" s="73">
        <v>22361</v>
      </c>
      <c r="AU9" s="80">
        <v>121.1</v>
      </c>
      <c r="AV9" s="75">
        <v>3896</v>
      </c>
      <c r="AW9" s="73">
        <v>9436</v>
      </c>
      <c r="AX9" s="73">
        <v>8590</v>
      </c>
      <c r="AY9" s="78">
        <v>91.034336583298</v>
      </c>
      <c r="AZ9" s="73">
        <v>-846</v>
      </c>
      <c r="BA9" s="73">
        <v>8192</v>
      </c>
      <c r="BB9" s="73">
        <v>7441</v>
      </c>
      <c r="BC9" s="78">
        <v>90.83251953125</v>
      </c>
      <c r="BD9" s="73">
        <v>-751</v>
      </c>
      <c r="BE9" s="159">
        <v>4499.25</v>
      </c>
      <c r="BF9" s="73">
        <v>5261.2</v>
      </c>
      <c r="BG9" s="73">
        <v>761.9499999999998</v>
      </c>
      <c r="BH9" s="73">
        <v>9421</v>
      </c>
      <c r="BI9" s="73">
        <v>12593</v>
      </c>
      <c r="BJ9" s="78">
        <v>133.7</v>
      </c>
      <c r="BK9" s="73">
        <v>3172</v>
      </c>
      <c r="BL9" s="75">
        <v>5926</v>
      </c>
      <c r="BM9" s="75">
        <v>7346.27</v>
      </c>
      <c r="BN9" s="80">
        <v>123.9667566655417</v>
      </c>
      <c r="BO9" s="75">
        <v>1420.2700000000004</v>
      </c>
    </row>
    <row r="10" spans="1:67" s="16" customFormat="1" ht="51.75" customHeight="1">
      <c r="A10" s="60" t="s">
        <v>49</v>
      </c>
      <c r="B10" s="96">
        <v>1457</v>
      </c>
      <c r="C10" s="96">
        <v>1314</v>
      </c>
      <c r="D10" s="74">
        <v>90.1853122855182</v>
      </c>
      <c r="E10" s="75">
        <v>-143</v>
      </c>
      <c r="F10" s="96">
        <v>397</v>
      </c>
      <c r="G10" s="96">
        <v>345</v>
      </c>
      <c r="H10" s="74">
        <v>86.90176322418137</v>
      </c>
      <c r="I10" s="75">
        <v>-52</v>
      </c>
      <c r="J10" s="95">
        <v>300</v>
      </c>
      <c r="K10" s="95">
        <v>313</v>
      </c>
      <c r="L10" s="74">
        <v>104.33333333333333</v>
      </c>
      <c r="M10" s="75">
        <v>13</v>
      </c>
      <c r="N10" s="92">
        <v>72</v>
      </c>
      <c r="O10" s="92">
        <v>61</v>
      </c>
      <c r="P10" s="80">
        <v>84.72222222222221</v>
      </c>
      <c r="Q10" s="91">
        <v>-11</v>
      </c>
      <c r="R10" s="94">
        <v>24</v>
      </c>
      <c r="S10" s="94">
        <v>19.5</v>
      </c>
      <c r="T10" s="78">
        <v>-4.5</v>
      </c>
      <c r="U10" s="92">
        <v>40</v>
      </c>
      <c r="V10" s="92">
        <v>22</v>
      </c>
      <c r="W10" s="80">
        <v>55.00000000000001</v>
      </c>
      <c r="X10" s="75">
        <v>-18</v>
      </c>
      <c r="Y10" s="96">
        <v>1854</v>
      </c>
      <c r="Z10" s="96">
        <v>2001</v>
      </c>
      <c r="AA10" s="74">
        <v>107.92880258899675</v>
      </c>
      <c r="AB10" s="75">
        <v>147</v>
      </c>
      <c r="AC10" s="96">
        <v>1214</v>
      </c>
      <c r="AD10" s="96">
        <v>993</v>
      </c>
      <c r="AE10" s="74">
        <v>81.79571663920923</v>
      </c>
      <c r="AF10" s="75">
        <v>-221</v>
      </c>
      <c r="AG10" s="96">
        <v>472</v>
      </c>
      <c r="AH10" s="96">
        <v>739</v>
      </c>
      <c r="AI10" s="74">
        <v>156.5677966101695</v>
      </c>
      <c r="AJ10" s="75">
        <v>267</v>
      </c>
      <c r="AK10" s="92">
        <v>34</v>
      </c>
      <c r="AL10" s="92">
        <v>56</v>
      </c>
      <c r="AM10" s="80">
        <v>164.70588235294116</v>
      </c>
      <c r="AN10" s="75">
        <v>22</v>
      </c>
      <c r="AO10" s="92">
        <v>322</v>
      </c>
      <c r="AP10" s="92">
        <v>400</v>
      </c>
      <c r="AQ10" s="82">
        <v>124.2</v>
      </c>
      <c r="AR10" s="83">
        <v>78</v>
      </c>
      <c r="AS10" s="96">
        <v>1266</v>
      </c>
      <c r="AT10" s="96">
        <v>1712</v>
      </c>
      <c r="AU10" s="80">
        <v>135.2</v>
      </c>
      <c r="AV10" s="75">
        <v>446</v>
      </c>
      <c r="AW10" s="96">
        <v>1074</v>
      </c>
      <c r="AX10" s="96">
        <v>929</v>
      </c>
      <c r="AY10" s="80">
        <v>86.49906890130353</v>
      </c>
      <c r="AZ10" s="75">
        <v>-145</v>
      </c>
      <c r="BA10" s="96">
        <v>910</v>
      </c>
      <c r="BB10" s="96">
        <v>778</v>
      </c>
      <c r="BC10" s="80">
        <v>85.49450549450549</v>
      </c>
      <c r="BD10" s="75">
        <v>-132</v>
      </c>
      <c r="BE10" s="96">
        <v>4549.443207126948</v>
      </c>
      <c r="BF10" s="96">
        <v>5132.4324324324325</v>
      </c>
      <c r="BG10" s="75">
        <v>582.9892253054841</v>
      </c>
      <c r="BH10" s="96">
        <v>759</v>
      </c>
      <c r="BI10" s="96">
        <v>1106</v>
      </c>
      <c r="BJ10" s="80">
        <v>145.7</v>
      </c>
      <c r="BK10" s="75">
        <v>347</v>
      </c>
      <c r="BL10" s="96">
        <v>4945.89</v>
      </c>
      <c r="BM10" s="96">
        <v>6902.89</v>
      </c>
      <c r="BN10" s="80">
        <v>139.56820713764358</v>
      </c>
      <c r="BO10" s="91">
        <v>1957</v>
      </c>
    </row>
    <row r="11" spans="1:67" s="16" customFormat="1" ht="51.75" customHeight="1">
      <c r="A11" s="60" t="s">
        <v>58</v>
      </c>
      <c r="B11" s="96">
        <v>1803</v>
      </c>
      <c r="C11" s="96">
        <v>1829</v>
      </c>
      <c r="D11" s="74">
        <v>101.44204104270659</v>
      </c>
      <c r="E11" s="75">
        <v>26</v>
      </c>
      <c r="F11" s="96">
        <v>502</v>
      </c>
      <c r="G11" s="96">
        <v>506</v>
      </c>
      <c r="H11" s="74">
        <v>100.79681274900398</v>
      </c>
      <c r="I11" s="75">
        <v>4</v>
      </c>
      <c r="J11" s="95">
        <v>377</v>
      </c>
      <c r="K11" s="95">
        <v>441</v>
      </c>
      <c r="L11" s="74">
        <v>116.9761273209549</v>
      </c>
      <c r="M11" s="75">
        <v>64</v>
      </c>
      <c r="N11" s="92">
        <v>62</v>
      </c>
      <c r="O11" s="92">
        <v>96</v>
      </c>
      <c r="P11" s="80">
        <v>154.83870967741936</v>
      </c>
      <c r="Q11" s="91">
        <v>34</v>
      </c>
      <c r="R11" s="94">
        <v>16.445623342175065</v>
      </c>
      <c r="S11" s="94">
        <v>21.8</v>
      </c>
      <c r="T11" s="78">
        <v>5.354376657824936</v>
      </c>
      <c r="U11" s="92">
        <v>76</v>
      </c>
      <c r="V11" s="92">
        <v>24</v>
      </c>
      <c r="W11" s="80">
        <v>31.57894736842105</v>
      </c>
      <c r="X11" s="75">
        <v>-52</v>
      </c>
      <c r="Y11" s="96">
        <v>2854</v>
      </c>
      <c r="Z11" s="96">
        <v>2908</v>
      </c>
      <c r="AA11" s="74">
        <v>101.89208128941836</v>
      </c>
      <c r="AB11" s="75">
        <v>54</v>
      </c>
      <c r="AC11" s="96">
        <v>1708</v>
      </c>
      <c r="AD11" s="96">
        <v>1739</v>
      </c>
      <c r="AE11" s="74">
        <v>101.81498829039812</v>
      </c>
      <c r="AF11" s="75">
        <v>31</v>
      </c>
      <c r="AG11" s="96">
        <v>815</v>
      </c>
      <c r="AH11" s="96">
        <v>775</v>
      </c>
      <c r="AI11" s="74">
        <v>95.0920245398773</v>
      </c>
      <c r="AJ11" s="75">
        <v>-40</v>
      </c>
      <c r="AK11" s="92">
        <v>17</v>
      </c>
      <c r="AL11" s="92">
        <v>24</v>
      </c>
      <c r="AM11" s="80">
        <v>141.1764705882353</v>
      </c>
      <c r="AN11" s="75">
        <v>7</v>
      </c>
      <c r="AO11" s="92">
        <v>402</v>
      </c>
      <c r="AP11" s="92">
        <v>455</v>
      </c>
      <c r="AQ11" s="82">
        <v>113.2</v>
      </c>
      <c r="AR11" s="83">
        <v>53</v>
      </c>
      <c r="AS11" s="96">
        <v>1476</v>
      </c>
      <c r="AT11" s="96">
        <v>2107</v>
      </c>
      <c r="AU11" s="80">
        <v>142.8</v>
      </c>
      <c r="AV11" s="75">
        <v>631</v>
      </c>
      <c r="AW11" s="96">
        <v>1356</v>
      </c>
      <c r="AX11" s="96">
        <v>1317</v>
      </c>
      <c r="AY11" s="80">
        <v>97.12389380530973</v>
      </c>
      <c r="AZ11" s="75">
        <v>-39</v>
      </c>
      <c r="BA11" s="96">
        <v>1201</v>
      </c>
      <c r="BB11" s="96">
        <v>1169</v>
      </c>
      <c r="BC11" s="80">
        <v>97.33555370524563</v>
      </c>
      <c r="BD11" s="75">
        <v>-32</v>
      </c>
      <c r="BE11" s="96">
        <v>4783.206751054852</v>
      </c>
      <c r="BF11" s="96">
        <v>5551.056910569106</v>
      </c>
      <c r="BG11" s="75">
        <v>767.8501595142534</v>
      </c>
      <c r="BH11" s="96">
        <v>825</v>
      </c>
      <c r="BI11" s="96">
        <v>1246</v>
      </c>
      <c r="BJ11" s="80">
        <v>151</v>
      </c>
      <c r="BK11" s="75">
        <v>421</v>
      </c>
      <c r="BL11" s="96">
        <v>5720.67</v>
      </c>
      <c r="BM11" s="96">
        <v>7370.17</v>
      </c>
      <c r="BN11" s="80">
        <v>128.83403517420163</v>
      </c>
      <c r="BO11" s="91">
        <v>1649.5</v>
      </c>
    </row>
    <row r="12" spans="1:67" s="16" customFormat="1" ht="53.25" customHeight="1">
      <c r="A12" s="60" t="s">
        <v>50</v>
      </c>
      <c r="B12" s="96">
        <v>1496</v>
      </c>
      <c r="C12" s="96">
        <v>1578</v>
      </c>
      <c r="D12" s="74">
        <v>105.48128342245991</v>
      </c>
      <c r="E12" s="75">
        <v>82</v>
      </c>
      <c r="F12" s="96">
        <v>346</v>
      </c>
      <c r="G12" s="96">
        <v>543</v>
      </c>
      <c r="H12" s="74">
        <v>156.9364161849711</v>
      </c>
      <c r="I12" s="75">
        <v>197</v>
      </c>
      <c r="J12" s="95">
        <v>470</v>
      </c>
      <c r="K12" s="95">
        <v>498</v>
      </c>
      <c r="L12" s="74">
        <v>105.95744680851065</v>
      </c>
      <c r="M12" s="75">
        <v>28</v>
      </c>
      <c r="N12" s="92">
        <v>273</v>
      </c>
      <c r="O12" s="92">
        <v>110</v>
      </c>
      <c r="P12" s="80">
        <v>40.29304029304029</v>
      </c>
      <c r="Q12" s="91">
        <v>-163</v>
      </c>
      <c r="R12" s="94">
        <v>58.08510638297872</v>
      </c>
      <c r="S12" s="94">
        <v>22.1</v>
      </c>
      <c r="T12" s="78">
        <v>-35.98510638297872</v>
      </c>
      <c r="U12" s="92">
        <v>55</v>
      </c>
      <c r="V12" s="92">
        <v>33</v>
      </c>
      <c r="W12" s="80">
        <v>60</v>
      </c>
      <c r="X12" s="75">
        <v>-22</v>
      </c>
      <c r="Y12" s="96">
        <v>3237</v>
      </c>
      <c r="Z12" s="96">
        <v>2357</v>
      </c>
      <c r="AA12" s="74">
        <v>72.81433426011739</v>
      </c>
      <c r="AB12" s="75">
        <v>-880</v>
      </c>
      <c r="AC12" s="96">
        <v>1407</v>
      </c>
      <c r="AD12" s="96">
        <v>1489</v>
      </c>
      <c r="AE12" s="74">
        <v>105.82800284292821</v>
      </c>
      <c r="AF12" s="75">
        <v>82</v>
      </c>
      <c r="AG12" s="96">
        <v>1049</v>
      </c>
      <c r="AH12" s="96">
        <v>437</v>
      </c>
      <c r="AI12" s="74">
        <v>41.658722592945665</v>
      </c>
      <c r="AJ12" s="75">
        <v>-612</v>
      </c>
      <c r="AK12" s="92">
        <v>17</v>
      </c>
      <c r="AL12" s="92">
        <v>25</v>
      </c>
      <c r="AM12" s="80">
        <v>147.05882352941177</v>
      </c>
      <c r="AN12" s="75">
        <v>8</v>
      </c>
      <c r="AO12" s="92">
        <v>452</v>
      </c>
      <c r="AP12" s="92">
        <v>566</v>
      </c>
      <c r="AQ12" s="82">
        <v>125.2</v>
      </c>
      <c r="AR12" s="83">
        <v>114</v>
      </c>
      <c r="AS12" s="96">
        <v>1749</v>
      </c>
      <c r="AT12" s="96">
        <v>1957</v>
      </c>
      <c r="AU12" s="80">
        <v>111.9</v>
      </c>
      <c r="AV12" s="75">
        <v>208</v>
      </c>
      <c r="AW12" s="96">
        <v>1162</v>
      </c>
      <c r="AX12" s="96">
        <v>1049</v>
      </c>
      <c r="AY12" s="80">
        <v>90.27538726333907</v>
      </c>
      <c r="AZ12" s="75">
        <v>-113</v>
      </c>
      <c r="BA12" s="96">
        <v>1010</v>
      </c>
      <c r="BB12" s="96">
        <v>893</v>
      </c>
      <c r="BC12" s="80">
        <v>88.41584158415841</v>
      </c>
      <c r="BD12" s="75">
        <v>-117</v>
      </c>
      <c r="BE12" s="96">
        <v>4345.7795431976165</v>
      </c>
      <c r="BF12" s="96">
        <v>5272.062084257206</v>
      </c>
      <c r="BG12" s="75">
        <v>926.2825410595897</v>
      </c>
      <c r="BH12" s="96">
        <v>694</v>
      </c>
      <c r="BI12" s="96">
        <v>1174</v>
      </c>
      <c r="BJ12" s="80">
        <v>169.2</v>
      </c>
      <c r="BK12" s="75">
        <v>480</v>
      </c>
      <c r="BL12" s="96">
        <v>5806.37</v>
      </c>
      <c r="BM12" s="96">
        <v>5843.41</v>
      </c>
      <c r="BN12" s="80">
        <v>100.6379200774322</v>
      </c>
      <c r="BO12" s="91">
        <v>37.039999999999964</v>
      </c>
    </row>
    <row r="13" spans="1:67" s="16" customFormat="1" ht="58.5" customHeight="1">
      <c r="A13" s="60" t="s">
        <v>51</v>
      </c>
      <c r="B13" s="96">
        <v>1373</v>
      </c>
      <c r="C13" s="96">
        <v>1194</v>
      </c>
      <c r="D13" s="74">
        <v>86.96285506190823</v>
      </c>
      <c r="E13" s="75">
        <v>-179</v>
      </c>
      <c r="F13" s="96">
        <v>355</v>
      </c>
      <c r="G13" s="96">
        <v>328</v>
      </c>
      <c r="H13" s="74">
        <v>92.3943661971831</v>
      </c>
      <c r="I13" s="75">
        <v>-27</v>
      </c>
      <c r="J13" s="95">
        <v>283</v>
      </c>
      <c r="K13" s="95">
        <v>306</v>
      </c>
      <c r="L13" s="74">
        <v>108.12720848056536</v>
      </c>
      <c r="M13" s="75">
        <v>23</v>
      </c>
      <c r="N13" s="92">
        <v>91</v>
      </c>
      <c r="O13" s="92">
        <v>112</v>
      </c>
      <c r="P13" s="80">
        <v>123.07692307692308</v>
      </c>
      <c r="Q13" s="91">
        <v>21</v>
      </c>
      <c r="R13" s="94">
        <v>32.15547703180212</v>
      </c>
      <c r="S13" s="94">
        <v>36.6</v>
      </c>
      <c r="T13" s="78">
        <v>4.44452296819788</v>
      </c>
      <c r="U13" s="92">
        <v>20</v>
      </c>
      <c r="V13" s="92">
        <v>28</v>
      </c>
      <c r="W13" s="80">
        <v>140</v>
      </c>
      <c r="X13" s="75">
        <v>8</v>
      </c>
      <c r="Y13" s="96">
        <v>4410</v>
      </c>
      <c r="Z13" s="96">
        <v>1654</v>
      </c>
      <c r="AA13" s="74">
        <v>37.50566893424036</v>
      </c>
      <c r="AB13" s="75">
        <v>-2756</v>
      </c>
      <c r="AC13" s="96">
        <v>1314</v>
      </c>
      <c r="AD13" s="96">
        <v>1058</v>
      </c>
      <c r="AE13" s="74">
        <v>80.51750380517504</v>
      </c>
      <c r="AF13" s="75">
        <v>-256</v>
      </c>
      <c r="AG13" s="96">
        <v>2655</v>
      </c>
      <c r="AH13" s="96">
        <v>506</v>
      </c>
      <c r="AI13" s="74">
        <v>19.058380414312616</v>
      </c>
      <c r="AJ13" s="75">
        <v>-2149</v>
      </c>
      <c r="AK13" s="92">
        <v>32</v>
      </c>
      <c r="AL13" s="92">
        <v>48</v>
      </c>
      <c r="AM13" s="80">
        <v>150</v>
      </c>
      <c r="AN13" s="75">
        <v>16</v>
      </c>
      <c r="AO13" s="92">
        <v>380</v>
      </c>
      <c r="AP13" s="92">
        <v>427</v>
      </c>
      <c r="AQ13" s="82">
        <v>112.4</v>
      </c>
      <c r="AR13" s="83">
        <v>47</v>
      </c>
      <c r="AS13" s="96">
        <v>1710</v>
      </c>
      <c r="AT13" s="96">
        <v>2056</v>
      </c>
      <c r="AU13" s="80">
        <v>120.2</v>
      </c>
      <c r="AV13" s="75">
        <v>346</v>
      </c>
      <c r="AW13" s="96">
        <v>1045</v>
      </c>
      <c r="AX13" s="96">
        <v>872</v>
      </c>
      <c r="AY13" s="80">
        <v>83.44497607655502</v>
      </c>
      <c r="AZ13" s="75">
        <v>-173</v>
      </c>
      <c r="BA13" s="96">
        <v>915</v>
      </c>
      <c r="BB13" s="96">
        <v>773</v>
      </c>
      <c r="BC13" s="80">
        <v>84.48087431693989</v>
      </c>
      <c r="BD13" s="75">
        <v>-142</v>
      </c>
      <c r="BE13" s="96">
        <v>4570.055865921788</v>
      </c>
      <c r="BF13" s="96">
        <v>5496.335078534032</v>
      </c>
      <c r="BG13" s="75">
        <v>926.279212612244</v>
      </c>
      <c r="BH13" s="96">
        <v>714</v>
      </c>
      <c r="BI13" s="96">
        <v>1225</v>
      </c>
      <c r="BJ13" s="80">
        <v>171.6</v>
      </c>
      <c r="BK13" s="75">
        <v>511</v>
      </c>
      <c r="BL13" s="96">
        <v>5916.04</v>
      </c>
      <c r="BM13" s="96">
        <v>7760.12</v>
      </c>
      <c r="BN13" s="80">
        <v>131.17085077180005</v>
      </c>
      <c r="BO13" s="91">
        <v>1844.08</v>
      </c>
    </row>
    <row r="14" spans="1:67" s="16" customFormat="1" ht="52.5" customHeight="1">
      <c r="A14" s="60" t="s">
        <v>52</v>
      </c>
      <c r="B14" s="96">
        <v>2016</v>
      </c>
      <c r="C14" s="96">
        <v>1851</v>
      </c>
      <c r="D14" s="74">
        <v>91.81547619047619</v>
      </c>
      <c r="E14" s="75">
        <v>-165</v>
      </c>
      <c r="F14" s="96">
        <v>639</v>
      </c>
      <c r="G14" s="96">
        <v>566</v>
      </c>
      <c r="H14" s="74">
        <v>88.57589984350548</v>
      </c>
      <c r="I14" s="75">
        <v>-73</v>
      </c>
      <c r="J14" s="95">
        <v>616</v>
      </c>
      <c r="K14" s="95">
        <v>716</v>
      </c>
      <c r="L14" s="74">
        <v>116.23376623376625</v>
      </c>
      <c r="M14" s="75">
        <v>100</v>
      </c>
      <c r="N14" s="92">
        <v>222</v>
      </c>
      <c r="O14" s="92">
        <v>397</v>
      </c>
      <c r="P14" s="80">
        <v>178.82882882882882</v>
      </c>
      <c r="Q14" s="91">
        <v>175</v>
      </c>
      <c r="R14" s="94">
        <v>36.03896103896104</v>
      </c>
      <c r="S14" s="94">
        <v>55.4</v>
      </c>
      <c r="T14" s="78">
        <v>19.361038961038957</v>
      </c>
      <c r="U14" s="92">
        <v>42</v>
      </c>
      <c r="V14" s="92">
        <v>25</v>
      </c>
      <c r="W14" s="80">
        <v>59.523809523809526</v>
      </c>
      <c r="X14" s="75">
        <v>-17</v>
      </c>
      <c r="Y14" s="96">
        <v>4275</v>
      </c>
      <c r="Z14" s="96">
        <v>3543</v>
      </c>
      <c r="AA14" s="74">
        <v>82.87719298245614</v>
      </c>
      <c r="AB14" s="75">
        <v>-732</v>
      </c>
      <c r="AC14" s="96">
        <v>1910</v>
      </c>
      <c r="AD14" s="96">
        <v>1724</v>
      </c>
      <c r="AE14" s="74">
        <v>90.26178010471205</v>
      </c>
      <c r="AF14" s="75">
        <v>-186</v>
      </c>
      <c r="AG14" s="96">
        <v>1796</v>
      </c>
      <c r="AH14" s="96">
        <v>1232</v>
      </c>
      <c r="AI14" s="74">
        <v>68.59688195991092</v>
      </c>
      <c r="AJ14" s="75">
        <v>-564</v>
      </c>
      <c r="AK14" s="92">
        <v>32</v>
      </c>
      <c r="AL14" s="92">
        <v>23</v>
      </c>
      <c r="AM14" s="80">
        <v>71.875</v>
      </c>
      <c r="AN14" s="75">
        <v>-9</v>
      </c>
      <c r="AO14" s="92">
        <v>390</v>
      </c>
      <c r="AP14" s="92">
        <v>418</v>
      </c>
      <c r="AQ14" s="82">
        <v>107.2</v>
      </c>
      <c r="AR14" s="83">
        <v>28</v>
      </c>
      <c r="AS14" s="96">
        <v>1733</v>
      </c>
      <c r="AT14" s="96">
        <v>2838</v>
      </c>
      <c r="AU14" s="80">
        <v>163.8</v>
      </c>
      <c r="AV14" s="75">
        <v>1105</v>
      </c>
      <c r="AW14" s="96">
        <v>1426</v>
      </c>
      <c r="AX14" s="96">
        <v>1281</v>
      </c>
      <c r="AY14" s="80">
        <v>89.83169705469845</v>
      </c>
      <c r="AZ14" s="75">
        <v>-145</v>
      </c>
      <c r="BA14" s="96">
        <v>1191</v>
      </c>
      <c r="BB14" s="96">
        <v>1105</v>
      </c>
      <c r="BC14" s="80">
        <v>92.7791771620487</v>
      </c>
      <c r="BD14" s="75">
        <v>-86</v>
      </c>
      <c r="BE14" s="96">
        <v>4201.155115511551</v>
      </c>
      <c r="BF14" s="96">
        <v>5233.511586452763</v>
      </c>
      <c r="BG14" s="75">
        <v>1032.3564709412121</v>
      </c>
      <c r="BH14" s="96">
        <v>803</v>
      </c>
      <c r="BI14" s="96">
        <v>1429</v>
      </c>
      <c r="BJ14" s="80">
        <v>178</v>
      </c>
      <c r="BK14" s="75">
        <v>626</v>
      </c>
      <c r="BL14" s="96">
        <v>5837.94</v>
      </c>
      <c r="BM14" s="96">
        <v>7105.9</v>
      </c>
      <c r="BN14" s="80">
        <v>121.71930509734598</v>
      </c>
      <c r="BO14" s="91">
        <v>1267.96</v>
      </c>
    </row>
    <row r="15" spans="1:67" s="16" customFormat="1" ht="51" customHeight="1">
      <c r="A15" s="60" t="s">
        <v>53</v>
      </c>
      <c r="B15" s="96">
        <v>1286</v>
      </c>
      <c r="C15" s="96">
        <v>1324</v>
      </c>
      <c r="D15" s="74">
        <v>102.95489891135303</v>
      </c>
      <c r="E15" s="75">
        <v>38</v>
      </c>
      <c r="F15" s="96">
        <v>285</v>
      </c>
      <c r="G15" s="96">
        <v>360</v>
      </c>
      <c r="H15" s="74">
        <v>126.3157894736842</v>
      </c>
      <c r="I15" s="75">
        <v>75</v>
      </c>
      <c r="J15" s="95">
        <v>288</v>
      </c>
      <c r="K15" s="95">
        <v>330</v>
      </c>
      <c r="L15" s="74">
        <v>114.58333333333333</v>
      </c>
      <c r="M15" s="75">
        <v>42</v>
      </c>
      <c r="N15" s="92">
        <v>65</v>
      </c>
      <c r="O15" s="92">
        <v>75</v>
      </c>
      <c r="P15" s="80">
        <v>115.38461538461537</v>
      </c>
      <c r="Q15" s="91">
        <v>10</v>
      </c>
      <c r="R15" s="94">
        <v>22.569444444444446</v>
      </c>
      <c r="S15" s="94">
        <v>22.7</v>
      </c>
      <c r="T15" s="78">
        <v>0.13055555555555287</v>
      </c>
      <c r="U15" s="92">
        <v>57</v>
      </c>
      <c r="V15" s="92">
        <v>38</v>
      </c>
      <c r="W15" s="80">
        <v>66.66666666666666</v>
      </c>
      <c r="X15" s="75">
        <v>-19</v>
      </c>
      <c r="Y15" s="96">
        <v>2405</v>
      </c>
      <c r="Z15" s="96">
        <v>2984</v>
      </c>
      <c r="AA15" s="74">
        <v>124.07484407484408</v>
      </c>
      <c r="AB15" s="75">
        <v>579</v>
      </c>
      <c r="AC15" s="96">
        <v>1167</v>
      </c>
      <c r="AD15" s="96">
        <v>1149</v>
      </c>
      <c r="AE15" s="74">
        <v>98.45758354755783</v>
      </c>
      <c r="AF15" s="75">
        <v>-18</v>
      </c>
      <c r="AG15" s="96">
        <v>940</v>
      </c>
      <c r="AH15" s="96">
        <v>1746</v>
      </c>
      <c r="AI15" s="74">
        <v>185.74468085106383</v>
      </c>
      <c r="AJ15" s="75">
        <v>806</v>
      </c>
      <c r="AK15" s="92">
        <v>13</v>
      </c>
      <c r="AL15" s="92">
        <v>18</v>
      </c>
      <c r="AM15" s="80">
        <v>138.46153846153845</v>
      </c>
      <c r="AN15" s="75">
        <v>5</v>
      </c>
      <c r="AO15" s="92">
        <v>353</v>
      </c>
      <c r="AP15" s="92">
        <v>471</v>
      </c>
      <c r="AQ15" s="82">
        <v>133.4</v>
      </c>
      <c r="AR15" s="83">
        <v>118</v>
      </c>
      <c r="AS15" s="96">
        <v>2144</v>
      </c>
      <c r="AT15" s="96">
        <v>2134</v>
      </c>
      <c r="AU15" s="80">
        <v>99.5</v>
      </c>
      <c r="AV15" s="75">
        <v>-10</v>
      </c>
      <c r="AW15" s="96">
        <v>991</v>
      </c>
      <c r="AX15" s="96">
        <v>975</v>
      </c>
      <c r="AY15" s="80">
        <v>98.38546922300706</v>
      </c>
      <c r="AZ15" s="75">
        <v>-16</v>
      </c>
      <c r="BA15" s="96">
        <v>877</v>
      </c>
      <c r="BB15" s="96">
        <v>861</v>
      </c>
      <c r="BC15" s="80">
        <v>98.17559863169897</v>
      </c>
      <c r="BD15" s="75">
        <v>-16</v>
      </c>
      <c r="BE15" s="96">
        <v>4619.26091825308</v>
      </c>
      <c r="BF15" s="96">
        <v>5163.091118800461</v>
      </c>
      <c r="BG15" s="75">
        <v>543.8302005473815</v>
      </c>
      <c r="BH15" s="96">
        <v>1361</v>
      </c>
      <c r="BI15" s="96">
        <v>1133</v>
      </c>
      <c r="BJ15" s="80">
        <v>83.2</v>
      </c>
      <c r="BK15" s="75">
        <v>-228</v>
      </c>
      <c r="BL15" s="96">
        <v>5917.37</v>
      </c>
      <c r="BM15" s="96">
        <v>7756.41</v>
      </c>
      <c r="BN15" s="80">
        <v>131.07867177479184</v>
      </c>
      <c r="BO15" s="91">
        <v>1839.04</v>
      </c>
    </row>
    <row r="16" spans="1:67" s="16" customFormat="1" ht="54.75" customHeight="1">
      <c r="A16" s="60" t="s">
        <v>57</v>
      </c>
      <c r="B16" s="96">
        <v>884</v>
      </c>
      <c r="C16" s="96">
        <v>835</v>
      </c>
      <c r="D16" s="74">
        <v>94.45701357466064</v>
      </c>
      <c r="E16" s="75">
        <v>-49</v>
      </c>
      <c r="F16" s="96">
        <v>246</v>
      </c>
      <c r="G16" s="96">
        <v>235</v>
      </c>
      <c r="H16" s="74">
        <v>95.52845528455285</v>
      </c>
      <c r="I16" s="75">
        <v>-11</v>
      </c>
      <c r="J16" s="95">
        <v>287</v>
      </c>
      <c r="K16" s="95">
        <v>286</v>
      </c>
      <c r="L16" s="74">
        <v>99.65156794425087</v>
      </c>
      <c r="M16" s="75">
        <v>-1</v>
      </c>
      <c r="N16" s="92">
        <v>161</v>
      </c>
      <c r="O16" s="92">
        <v>143</v>
      </c>
      <c r="P16" s="80">
        <v>88.81987577639751</v>
      </c>
      <c r="Q16" s="91">
        <v>-18</v>
      </c>
      <c r="R16" s="94">
        <v>56.09756097560975</v>
      </c>
      <c r="S16" s="94">
        <v>50</v>
      </c>
      <c r="T16" s="78">
        <v>-6.097560975609753</v>
      </c>
      <c r="U16" s="92">
        <v>17</v>
      </c>
      <c r="V16" s="92">
        <v>22</v>
      </c>
      <c r="W16" s="80">
        <v>129.41176470588235</v>
      </c>
      <c r="X16" s="75">
        <v>5</v>
      </c>
      <c r="Y16" s="96">
        <v>2147</v>
      </c>
      <c r="Z16" s="96">
        <v>1198</v>
      </c>
      <c r="AA16" s="74">
        <v>55.798789007918025</v>
      </c>
      <c r="AB16" s="75">
        <v>-949</v>
      </c>
      <c r="AC16" s="96">
        <v>809</v>
      </c>
      <c r="AD16" s="96">
        <v>792</v>
      </c>
      <c r="AE16" s="74">
        <v>97.89864029666255</v>
      </c>
      <c r="AF16" s="75">
        <v>-17</v>
      </c>
      <c r="AG16" s="96">
        <v>1081</v>
      </c>
      <c r="AH16" s="96">
        <v>210</v>
      </c>
      <c r="AI16" s="74">
        <v>19.42645698427382</v>
      </c>
      <c r="AJ16" s="75">
        <v>-871</v>
      </c>
      <c r="AK16" s="92">
        <v>0</v>
      </c>
      <c r="AL16" s="92">
        <v>11</v>
      </c>
      <c r="AM16" s="158" t="e">
        <v>#DIV/0!</v>
      </c>
      <c r="AN16" s="75">
        <v>11</v>
      </c>
      <c r="AO16" s="92">
        <v>410</v>
      </c>
      <c r="AP16" s="92">
        <v>401</v>
      </c>
      <c r="AQ16" s="82">
        <v>97.8</v>
      </c>
      <c r="AR16" s="83">
        <v>-9</v>
      </c>
      <c r="AS16" s="96">
        <v>2161</v>
      </c>
      <c r="AT16" s="96">
        <v>2303</v>
      </c>
      <c r="AU16" s="80">
        <v>106.6</v>
      </c>
      <c r="AV16" s="75">
        <v>142</v>
      </c>
      <c r="AW16" s="96">
        <v>682</v>
      </c>
      <c r="AX16" s="96">
        <v>599</v>
      </c>
      <c r="AY16" s="80">
        <v>87.82991202346041</v>
      </c>
      <c r="AZ16" s="75">
        <v>-83</v>
      </c>
      <c r="BA16" s="96">
        <v>603</v>
      </c>
      <c r="BB16" s="96">
        <v>526</v>
      </c>
      <c r="BC16" s="80">
        <v>87.23051409618574</v>
      </c>
      <c r="BD16" s="75">
        <v>-77</v>
      </c>
      <c r="BE16" s="96">
        <v>4742.9276315789475</v>
      </c>
      <c r="BF16" s="96">
        <v>5439.543726235742</v>
      </c>
      <c r="BG16" s="75">
        <v>696.6160946567943</v>
      </c>
      <c r="BH16" s="96">
        <v>936</v>
      </c>
      <c r="BI16" s="96">
        <v>1321</v>
      </c>
      <c r="BJ16" s="80">
        <v>141.1</v>
      </c>
      <c r="BK16" s="75">
        <v>385</v>
      </c>
      <c r="BL16" s="96">
        <v>6282.37</v>
      </c>
      <c r="BM16" s="96">
        <v>8197.13</v>
      </c>
      <c r="BN16" s="80">
        <v>130.47830675366143</v>
      </c>
      <c r="BO16" s="91">
        <v>1914.7599999999993</v>
      </c>
    </row>
    <row r="17" spans="1:67" s="16" customFormat="1" ht="54" customHeight="1">
      <c r="A17" s="60" t="s">
        <v>56</v>
      </c>
      <c r="B17" s="96">
        <v>494</v>
      </c>
      <c r="C17" s="96">
        <v>472</v>
      </c>
      <c r="D17" s="74">
        <v>95.54655870445345</v>
      </c>
      <c r="E17" s="75">
        <v>-22</v>
      </c>
      <c r="F17" s="96">
        <v>137</v>
      </c>
      <c r="G17" s="96">
        <v>108</v>
      </c>
      <c r="H17" s="74">
        <v>78.83211678832117</v>
      </c>
      <c r="I17" s="75">
        <v>-29</v>
      </c>
      <c r="J17" s="95">
        <v>99</v>
      </c>
      <c r="K17" s="95">
        <v>112</v>
      </c>
      <c r="L17" s="74">
        <v>113.13131313131312</v>
      </c>
      <c r="M17" s="75">
        <v>13</v>
      </c>
      <c r="N17" s="92">
        <v>37</v>
      </c>
      <c r="O17" s="92">
        <v>29</v>
      </c>
      <c r="P17" s="80">
        <v>78.37837837837837</v>
      </c>
      <c r="Q17" s="91">
        <v>-8</v>
      </c>
      <c r="R17" s="94">
        <v>37.37373737373738</v>
      </c>
      <c r="S17" s="94">
        <v>25.9</v>
      </c>
      <c r="T17" s="78">
        <v>-11.473737373737379</v>
      </c>
      <c r="U17" s="92">
        <v>21</v>
      </c>
      <c r="V17" s="92">
        <v>10</v>
      </c>
      <c r="W17" s="80">
        <v>47.61904761904761</v>
      </c>
      <c r="X17" s="75">
        <v>-11</v>
      </c>
      <c r="Y17" s="96">
        <v>1211</v>
      </c>
      <c r="Z17" s="96">
        <v>1164</v>
      </c>
      <c r="AA17" s="74">
        <v>96.11890999174236</v>
      </c>
      <c r="AB17" s="75">
        <v>-47</v>
      </c>
      <c r="AC17" s="96">
        <v>440</v>
      </c>
      <c r="AD17" s="96">
        <v>429</v>
      </c>
      <c r="AE17" s="74">
        <v>97.5</v>
      </c>
      <c r="AF17" s="75">
        <v>-11</v>
      </c>
      <c r="AG17" s="96">
        <v>459</v>
      </c>
      <c r="AH17" s="96">
        <v>466</v>
      </c>
      <c r="AI17" s="74">
        <v>101.52505446623094</v>
      </c>
      <c r="AJ17" s="75">
        <v>7</v>
      </c>
      <c r="AK17" s="92">
        <v>5</v>
      </c>
      <c r="AL17" s="92">
        <v>7</v>
      </c>
      <c r="AM17" s="80">
        <v>140</v>
      </c>
      <c r="AN17" s="75">
        <v>2</v>
      </c>
      <c r="AO17" s="92">
        <v>621</v>
      </c>
      <c r="AP17" s="92">
        <v>446</v>
      </c>
      <c r="AQ17" s="82">
        <v>71.8</v>
      </c>
      <c r="AR17" s="83">
        <v>-175</v>
      </c>
      <c r="AS17" s="96">
        <v>2285</v>
      </c>
      <c r="AT17" s="96">
        <v>2486</v>
      </c>
      <c r="AU17" s="80">
        <v>108.8</v>
      </c>
      <c r="AV17" s="75">
        <v>201</v>
      </c>
      <c r="AW17" s="96">
        <v>379</v>
      </c>
      <c r="AX17" s="96">
        <v>337</v>
      </c>
      <c r="AY17" s="80">
        <v>88.91820580474933</v>
      </c>
      <c r="AZ17" s="75">
        <v>-42</v>
      </c>
      <c r="BA17" s="96">
        <v>348</v>
      </c>
      <c r="BB17" s="96">
        <v>301</v>
      </c>
      <c r="BC17" s="80">
        <v>86.49425287356321</v>
      </c>
      <c r="BD17" s="75">
        <v>-47</v>
      </c>
      <c r="BE17" s="96">
        <v>4953.115727002967</v>
      </c>
      <c r="BF17" s="96">
        <v>5419.488817891373</v>
      </c>
      <c r="BG17" s="75">
        <v>466.3730908884063</v>
      </c>
      <c r="BH17" s="96">
        <v>1344</v>
      </c>
      <c r="BI17" s="96">
        <v>1332</v>
      </c>
      <c r="BJ17" s="80">
        <v>99.1</v>
      </c>
      <c r="BK17" s="75">
        <v>-12</v>
      </c>
      <c r="BL17" s="96">
        <v>6041.03</v>
      </c>
      <c r="BM17" s="96">
        <v>6192.73</v>
      </c>
      <c r="BN17" s="80">
        <v>102.51116117615705</v>
      </c>
      <c r="BO17" s="91">
        <v>151.69999999999982</v>
      </c>
    </row>
    <row r="18" spans="1:67" s="16" customFormat="1" ht="54" customHeight="1">
      <c r="A18" s="60" t="s">
        <v>54</v>
      </c>
      <c r="B18" s="96">
        <v>834</v>
      </c>
      <c r="C18" s="96">
        <v>740</v>
      </c>
      <c r="D18" s="74">
        <v>88.72901678657075</v>
      </c>
      <c r="E18" s="75">
        <v>-94</v>
      </c>
      <c r="F18" s="96">
        <v>190</v>
      </c>
      <c r="G18" s="96">
        <v>207</v>
      </c>
      <c r="H18" s="74">
        <v>108.94736842105263</v>
      </c>
      <c r="I18" s="75">
        <v>17</v>
      </c>
      <c r="J18" s="95">
        <v>190</v>
      </c>
      <c r="K18" s="95">
        <v>211</v>
      </c>
      <c r="L18" s="74">
        <v>111.05263157894736</v>
      </c>
      <c r="M18" s="75">
        <v>21</v>
      </c>
      <c r="N18" s="92">
        <v>71</v>
      </c>
      <c r="O18" s="92">
        <v>78</v>
      </c>
      <c r="P18" s="80">
        <v>109.85915492957747</v>
      </c>
      <c r="Q18" s="91">
        <v>7</v>
      </c>
      <c r="R18" s="94">
        <v>37.36842105263158</v>
      </c>
      <c r="S18" s="94">
        <v>37</v>
      </c>
      <c r="T18" s="78">
        <v>-0.3684210526315823</v>
      </c>
      <c r="U18" s="92">
        <v>40</v>
      </c>
      <c r="V18" s="92">
        <v>15</v>
      </c>
      <c r="W18" s="80">
        <v>37.5</v>
      </c>
      <c r="X18" s="75">
        <v>-25</v>
      </c>
      <c r="Y18" s="96">
        <v>1736</v>
      </c>
      <c r="Z18" s="96">
        <v>1186</v>
      </c>
      <c r="AA18" s="74">
        <v>68.31797235023042</v>
      </c>
      <c r="AB18" s="75">
        <v>-550</v>
      </c>
      <c r="AC18" s="96">
        <v>783</v>
      </c>
      <c r="AD18" s="96">
        <v>684</v>
      </c>
      <c r="AE18" s="74">
        <v>87.35632183908046</v>
      </c>
      <c r="AF18" s="75">
        <v>-99</v>
      </c>
      <c r="AG18" s="96">
        <v>893</v>
      </c>
      <c r="AH18" s="96">
        <v>426</v>
      </c>
      <c r="AI18" s="74">
        <v>47.704367301231805</v>
      </c>
      <c r="AJ18" s="75">
        <v>-467</v>
      </c>
      <c r="AK18" s="92">
        <v>3</v>
      </c>
      <c r="AL18" s="92">
        <v>10</v>
      </c>
      <c r="AM18" s="80">
        <v>333.33333333333337</v>
      </c>
      <c r="AN18" s="75">
        <v>7</v>
      </c>
      <c r="AO18" s="92">
        <v>342</v>
      </c>
      <c r="AP18" s="92">
        <v>354</v>
      </c>
      <c r="AQ18" s="82">
        <v>103.5</v>
      </c>
      <c r="AR18" s="83">
        <v>12</v>
      </c>
      <c r="AS18" s="96">
        <v>1738</v>
      </c>
      <c r="AT18" s="96">
        <v>1988</v>
      </c>
      <c r="AU18" s="80">
        <v>114.4</v>
      </c>
      <c r="AV18" s="75">
        <v>250</v>
      </c>
      <c r="AW18" s="96">
        <v>609</v>
      </c>
      <c r="AX18" s="96">
        <v>527</v>
      </c>
      <c r="AY18" s="80">
        <v>86.5353037766831</v>
      </c>
      <c r="AZ18" s="75">
        <v>-82</v>
      </c>
      <c r="BA18" s="96">
        <v>515</v>
      </c>
      <c r="BB18" s="96">
        <v>432</v>
      </c>
      <c r="BC18" s="80">
        <v>83.88349514563107</v>
      </c>
      <c r="BD18" s="75">
        <v>-83</v>
      </c>
      <c r="BE18" s="96">
        <v>4339.664804469274</v>
      </c>
      <c r="BF18" s="96">
        <v>4984.633027522936</v>
      </c>
      <c r="BG18" s="75">
        <v>644.9682230536619</v>
      </c>
      <c r="BH18" s="96">
        <v>910</v>
      </c>
      <c r="BI18" s="96">
        <v>1122</v>
      </c>
      <c r="BJ18" s="80">
        <v>123.3</v>
      </c>
      <c r="BK18" s="75">
        <v>212</v>
      </c>
      <c r="BL18" s="96">
        <v>7022.55</v>
      </c>
      <c r="BM18" s="96">
        <v>8424.21</v>
      </c>
      <c r="BN18" s="80">
        <v>119.95941645128906</v>
      </c>
      <c r="BO18" s="91">
        <v>1401.659999999999</v>
      </c>
    </row>
    <row r="19" spans="1:67" s="16" customFormat="1" ht="53.25" customHeight="1">
      <c r="A19" s="60" t="s">
        <v>55</v>
      </c>
      <c r="B19" s="96">
        <v>939</v>
      </c>
      <c r="C19" s="96">
        <v>964</v>
      </c>
      <c r="D19" s="74">
        <v>102.66240681576144</v>
      </c>
      <c r="E19" s="75">
        <v>25</v>
      </c>
      <c r="F19" s="96">
        <v>273</v>
      </c>
      <c r="G19" s="96">
        <v>272</v>
      </c>
      <c r="H19" s="74">
        <v>99.63369963369964</v>
      </c>
      <c r="I19" s="75">
        <v>-1</v>
      </c>
      <c r="J19" s="95">
        <v>190</v>
      </c>
      <c r="K19" s="95">
        <v>222</v>
      </c>
      <c r="L19" s="74">
        <v>116.8421052631579</v>
      </c>
      <c r="M19" s="75">
        <v>32</v>
      </c>
      <c r="N19" s="92">
        <v>53</v>
      </c>
      <c r="O19" s="92">
        <v>69</v>
      </c>
      <c r="P19" s="80">
        <v>130.18867924528303</v>
      </c>
      <c r="Q19" s="91">
        <v>16</v>
      </c>
      <c r="R19" s="94">
        <v>27.894736842105264</v>
      </c>
      <c r="S19" s="94">
        <v>31.1</v>
      </c>
      <c r="T19" s="78">
        <v>3.2052631578947377</v>
      </c>
      <c r="U19" s="92">
        <v>50</v>
      </c>
      <c r="V19" s="92">
        <v>41</v>
      </c>
      <c r="W19" s="80">
        <v>82</v>
      </c>
      <c r="X19" s="75">
        <v>-9</v>
      </c>
      <c r="Y19" s="96">
        <v>3525</v>
      </c>
      <c r="Z19" s="96">
        <v>2843</v>
      </c>
      <c r="AA19" s="74">
        <v>80.65248226950355</v>
      </c>
      <c r="AB19" s="75">
        <v>-682</v>
      </c>
      <c r="AC19" s="96">
        <v>845</v>
      </c>
      <c r="AD19" s="96">
        <v>907</v>
      </c>
      <c r="AE19" s="74">
        <v>107.33727810650888</v>
      </c>
      <c r="AF19" s="75">
        <v>62</v>
      </c>
      <c r="AG19" s="96">
        <v>1989</v>
      </c>
      <c r="AH19" s="96">
        <v>1637</v>
      </c>
      <c r="AI19" s="74">
        <v>82.30266465560582</v>
      </c>
      <c r="AJ19" s="75">
        <v>-352</v>
      </c>
      <c r="AK19" s="92">
        <v>3</v>
      </c>
      <c r="AL19" s="92">
        <v>13</v>
      </c>
      <c r="AM19" s="80">
        <v>433.3333333333333</v>
      </c>
      <c r="AN19" s="75">
        <v>10</v>
      </c>
      <c r="AO19" s="92">
        <v>541</v>
      </c>
      <c r="AP19" s="92">
        <v>421</v>
      </c>
      <c r="AQ19" s="82">
        <v>77.8</v>
      </c>
      <c r="AR19" s="83">
        <v>-120</v>
      </c>
      <c r="AS19" s="96">
        <v>2203</v>
      </c>
      <c r="AT19" s="96">
        <v>2780</v>
      </c>
      <c r="AU19" s="80">
        <v>126.2</v>
      </c>
      <c r="AV19" s="75">
        <v>577</v>
      </c>
      <c r="AW19" s="96">
        <v>712</v>
      </c>
      <c r="AX19" s="96">
        <v>704</v>
      </c>
      <c r="AY19" s="80">
        <v>98.87640449438202</v>
      </c>
      <c r="AZ19" s="75">
        <v>-8</v>
      </c>
      <c r="BA19" s="96">
        <v>622</v>
      </c>
      <c r="BB19" s="96">
        <v>603</v>
      </c>
      <c r="BC19" s="80">
        <v>96.94533762057877</v>
      </c>
      <c r="BD19" s="75">
        <v>-19</v>
      </c>
      <c r="BE19" s="96">
        <v>4086.0426929392447</v>
      </c>
      <c r="BF19" s="96">
        <v>4716.901408450704</v>
      </c>
      <c r="BG19" s="75">
        <v>630.8587155114596</v>
      </c>
      <c r="BH19" s="96">
        <v>1075</v>
      </c>
      <c r="BI19" s="96">
        <v>1505</v>
      </c>
      <c r="BJ19" s="80">
        <v>140</v>
      </c>
      <c r="BK19" s="75">
        <v>430</v>
      </c>
      <c r="BL19" s="96">
        <v>5573.86</v>
      </c>
      <c r="BM19" s="96">
        <v>7877.73</v>
      </c>
      <c r="BN19" s="80">
        <v>141.33347446832178</v>
      </c>
      <c r="BO19" s="91">
        <v>2303.87</v>
      </c>
    </row>
    <row r="20" spans="3:64" s="16" customFormat="1" ht="12.75">
      <c r="C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</sheetData>
  <sheetProtection/>
  <mergeCells count="75">
    <mergeCell ref="BI6:BI7"/>
    <mergeCell ref="BJ6:BK6"/>
    <mergeCell ref="AS6:AS7"/>
    <mergeCell ref="AT6:AT7"/>
    <mergeCell ref="BA6:BA7"/>
    <mergeCell ref="BB6:BB7"/>
    <mergeCell ref="BC6:BD6"/>
    <mergeCell ref="BE6:BE7"/>
    <mergeCell ref="BF6:BF7"/>
    <mergeCell ref="BH6:BH7"/>
    <mergeCell ref="BG6:BG7"/>
    <mergeCell ref="AI6:AJ6"/>
    <mergeCell ref="AM6:AN6"/>
    <mergeCell ref="AO6:AO7"/>
    <mergeCell ref="AP6:AP7"/>
    <mergeCell ref="AQ6:AR6"/>
    <mergeCell ref="AL6:AL7"/>
    <mergeCell ref="AK6:AK7"/>
    <mergeCell ref="AA6:AB6"/>
    <mergeCell ref="AC6:AC7"/>
    <mergeCell ref="AD6:AD7"/>
    <mergeCell ref="AE6:AF6"/>
    <mergeCell ref="AG6:AG7"/>
    <mergeCell ref="AH6:AH7"/>
    <mergeCell ref="Y6:Y7"/>
    <mergeCell ref="Z6:Z7"/>
    <mergeCell ref="L6:M6"/>
    <mergeCell ref="N6:N7"/>
    <mergeCell ref="O6:O7"/>
    <mergeCell ref="P6:Q6"/>
    <mergeCell ref="U6:U7"/>
    <mergeCell ref="V6:V7"/>
    <mergeCell ref="AU6:AV6"/>
    <mergeCell ref="AW6:AW7"/>
    <mergeCell ref="AX6:AX7"/>
    <mergeCell ref="AY6:AZ6"/>
    <mergeCell ref="D6:E6"/>
    <mergeCell ref="F6:F7"/>
    <mergeCell ref="G6:G7"/>
    <mergeCell ref="H6:I6"/>
    <mergeCell ref="J6:J7"/>
    <mergeCell ref="K6:K7"/>
    <mergeCell ref="BE3:BG5"/>
    <mergeCell ref="Y3:AB5"/>
    <mergeCell ref="AK3:AN5"/>
    <mergeCell ref="AC3:AJ3"/>
    <mergeCell ref="AG4:AJ5"/>
    <mergeCell ref="AC4:AF5"/>
    <mergeCell ref="AO3:AR5"/>
    <mergeCell ref="AS3:AV5"/>
    <mergeCell ref="AW3:AZ5"/>
    <mergeCell ref="U3:X5"/>
    <mergeCell ref="B6:B7"/>
    <mergeCell ref="C6:C7"/>
    <mergeCell ref="W6:X6"/>
    <mergeCell ref="F4:I5"/>
    <mergeCell ref="B1:T1"/>
    <mergeCell ref="R3:T5"/>
    <mergeCell ref="R6:R7"/>
    <mergeCell ref="S6:S7"/>
    <mergeCell ref="T6:T7"/>
    <mergeCell ref="A3:A7"/>
    <mergeCell ref="B3:E5"/>
    <mergeCell ref="J3:M5"/>
    <mergeCell ref="N3:Q5"/>
    <mergeCell ref="B2:T2"/>
    <mergeCell ref="F3:I3"/>
    <mergeCell ref="BA3:BD3"/>
    <mergeCell ref="BA4:BD5"/>
    <mergeCell ref="BL3:BO5"/>
    <mergeCell ref="BL6:BL7"/>
    <mergeCell ref="BM6:BM7"/>
    <mergeCell ref="BN6:BO6"/>
    <mergeCell ref="BH3:BK3"/>
    <mergeCell ref="BH4:BK5"/>
  </mergeCells>
  <printOptions verticalCentered="1"/>
  <pageMargins left="0.36" right="0.15748031496062992" top="0.1968503937007874" bottom="0.15748031496062992" header="0.1968503937007874" footer="0.31496062992125984"/>
  <pageSetup fitToHeight="2" horizontalDpi="600" verticalDpi="600" orientation="landscape" paperSize="9" scale="80" r:id="rId2"/>
  <colBreaks count="3" manualBreakCount="3">
    <brk id="20" max="18" man="1"/>
    <brk id="36" max="18" man="1"/>
    <brk id="48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Larysa V. Farafontova</cp:lastModifiedBy>
  <cp:lastPrinted>2019-03-12T07:07:28Z</cp:lastPrinted>
  <dcterms:created xsi:type="dcterms:W3CDTF">2017-11-17T08:56:41Z</dcterms:created>
  <dcterms:modified xsi:type="dcterms:W3CDTF">2019-03-12T07:11:37Z</dcterms:modified>
  <cp:category/>
  <cp:version/>
  <cp:contentType/>
  <cp:contentStatus/>
</cp:coreProperties>
</file>