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20400" windowHeight="6825" tabRatio="573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0">'[2]Sheet1 (3)'!#REF!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'1'!$A$1:$C$10</definedName>
    <definedName name="_xlnm.Print_Area" localSheetId="1">'2'!$B$1:$F$16</definedName>
    <definedName name="_xlnm.Print_Area" localSheetId="2">'3'!$A$1:$E$26</definedName>
    <definedName name="_xlnm.Print_Area" localSheetId="3">'4'!$A$1:$E$15</definedName>
    <definedName name="_xlnm.Print_Area" localSheetId="4">'5'!$A$1:$E$30</definedName>
    <definedName name="_xlnm.Print_Area" localSheetId="5">'6'!$A$1:$BO$19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<sst xmlns="http://schemas.openxmlformats.org/spreadsheetml/2006/main" count="215" uniqueCount="143">
  <si>
    <t>Показник</t>
  </si>
  <si>
    <t>зміна значення</t>
  </si>
  <si>
    <t>%</t>
  </si>
  <si>
    <t>Продовження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</si>
  <si>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</si>
  <si>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</si>
  <si>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</si>
  <si>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>Усього</t>
  </si>
  <si>
    <t xml:space="preserve"> + (-)</t>
  </si>
  <si>
    <t>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</si>
  <si>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</si>
  <si>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</si>
  <si>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</si>
  <si>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</si>
  <si>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</si>
  <si>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</si>
  <si>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</si>
  <si>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</si>
  <si>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</si>
  <si>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</si>
  <si>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</si>
  <si>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</si>
  <si>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</si>
  <si>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</si>
  <si>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</si>
  <si>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</si>
  <si>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</si>
  <si>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</si>
  <si>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</si>
  <si>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</si>
  <si>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</si>
  <si>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</si>
  <si>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</si>
  <si>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</si>
  <si>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</si>
  <si>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</si>
  <si>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</si>
  <si>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</si>
  <si>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</si>
  <si>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</si>
  <si>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</si>
  <si>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</si>
  <si>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особи</t>
  </si>
  <si>
    <t>Зміна значення</t>
  </si>
  <si>
    <t xml:space="preserve"> +(-)</t>
  </si>
  <si>
    <t>+ (-)</t>
  </si>
  <si>
    <t>Рівень зайнятості населення, (%)</t>
  </si>
  <si>
    <t>Безробітне населення (за методологією МОП), (тис. осіб)</t>
  </si>
  <si>
    <t>Рівень безробіття населення (за методологією МОП), (%)</t>
  </si>
  <si>
    <t>Деснянська районна філія КМЦЗ</t>
  </si>
  <si>
    <t>Днiпровська районна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</si>
  <si>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</si>
  <si>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</si>
  <si>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</si>
  <si>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Подiльська районна філія КМЦЗ</t>
  </si>
  <si>
    <t>Шевченкiвська районна філія КМЦЗ</t>
  </si>
  <si>
    <t>Печерська районна філія КМЦЗ</t>
  </si>
  <si>
    <t>Голосiївська районна філія КМЦЗ</t>
  </si>
  <si>
    <t>Дарницька районна філія КМЦЗ</t>
  </si>
  <si>
    <t xml:space="preserve"> + (-)                            осіб</t>
  </si>
  <si>
    <t xml:space="preserve"> + (-)                       осіб</t>
  </si>
  <si>
    <t>Надання послуг Київським міським центром зайнятості</t>
  </si>
  <si>
    <t>Таблиця 1</t>
  </si>
  <si>
    <t xml:space="preserve">               Моніторинг </t>
  </si>
  <si>
    <t xml:space="preserve">   </t>
  </si>
  <si>
    <t>Таблиця 4</t>
  </si>
  <si>
    <t>у т.ч.</t>
  </si>
  <si>
    <t xml:space="preserve"> які навчаються в навчальних закладах різних типів</t>
  </si>
  <si>
    <t>з них, особи</t>
  </si>
  <si>
    <t>2018 рік</t>
  </si>
  <si>
    <t xml:space="preserve"> 2017  року     </t>
  </si>
  <si>
    <t xml:space="preserve">2018року     </t>
  </si>
  <si>
    <t>Зайняте населення,  (тис. осіб)</t>
  </si>
  <si>
    <t>2018р.</t>
  </si>
  <si>
    <t>Питома вага працевлаштованих до набуття статусу безробітного ,%</t>
  </si>
  <si>
    <t>різниця</t>
  </si>
  <si>
    <t>1.Мали статус безробітного,  осіб</t>
  </si>
  <si>
    <t>1.1.з них зареєстровано з початку року</t>
  </si>
  <si>
    <t>2.Отримали роботу (у т.ч. до набуття статусу безробітного),   осіб</t>
  </si>
  <si>
    <t xml:space="preserve"> 2.3. Працевлаштовано безробітних за направленням служби зайнятості</t>
  </si>
  <si>
    <t xml:space="preserve"> 2.3.1. Шляхом одноразової виплати допомоги по безробіттю</t>
  </si>
  <si>
    <t>5.Брали участь у громадських та інших роботах тимчасового характеру,  осіб</t>
  </si>
  <si>
    <t>3.Проходили професійне навчання безробітні,  осіб</t>
  </si>
  <si>
    <t>8.Кількість роботодавців, які надали інформацію про вакансії, одиниць</t>
  </si>
  <si>
    <t>9.Кількість вакансій,  одиниць</t>
  </si>
  <si>
    <t>10.Мали статус безробітного,  осіб</t>
  </si>
  <si>
    <t>11.Отримували допомогу по безробіттю, осіб</t>
  </si>
  <si>
    <t>13.Кількість вакансій по формі 3-ПН, одиниць</t>
  </si>
  <si>
    <t xml:space="preserve">Інформація щодо запланованого масового вивільнення працівників </t>
  </si>
  <si>
    <t xml:space="preserve">Інформація щодо запланованого масового вивільнення працівників                                                                                                               </t>
  </si>
  <si>
    <t>За даними Державної служби статистики України                                                                                                                                                                                                                   Головного управління статистики у м.Києві</t>
  </si>
  <si>
    <t>(за даними вибіркових обстежень населення з питань економічної активності)</t>
  </si>
  <si>
    <t xml:space="preserve">Інформація щодо запланованого масового вивільнення працівників                                                                                             </t>
  </si>
  <si>
    <t xml:space="preserve"> 2.1. Працевлаштовано до набуття статусу, осіб</t>
  </si>
  <si>
    <t xml:space="preserve"> 2.2.Питома вага працевлаштованих до набуття статусу безробітного,%</t>
  </si>
  <si>
    <t>2.3.2. Працевлаштовано з компенсацією витрат роботодавцю єдиного внеску, осіб</t>
  </si>
  <si>
    <t>4.Отримали ваучер на навчання, осіб</t>
  </si>
  <si>
    <t>6.Кількість осіб, охоплених профорієнтаційними послугами,  осіб</t>
  </si>
  <si>
    <t>7.Отримували допомогу по безробіттю, осіб</t>
  </si>
  <si>
    <r>
      <t xml:space="preserve"> </t>
    </r>
    <r>
      <rPr>
        <sz val="14"/>
        <rFont val="Times New Roman"/>
        <family val="1"/>
      </rPr>
      <t>9.1 з них зареєстровано з початку року</t>
    </r>
  </si>
  <si>
    <t>Станом на дату</t>
  </si>
  <si>
    <t>2019р.</t>
  </si>
  <si>
    <t>15.Середній розмір заробітної плати у вакансіях, грн.</t>
  </si>
  <si>
    <t>16.Кількість безробітних на одну вакансію, особи</t>
  </si>
  <si>
    <t>14.Інформація про всакансії, отримані з інших джерел, одиниць</t>
  </si>
  <si>
    <t>х</t>
  </si>
  <si>
    <t>зареєстровано з початку року</t>
  </si>
  <si>
    <r>
      <t xml:space="preserve"> Працевлаштовано до набуття статусу безробітного, </t>
    </r>
    <r>
      <rPr>
        <i/>
        <sz val="11"/>
        <rFont val="Times New Roman"/>
        <family val="1"/>
      </rPr>
      <t>осіб</t>
    </r>
  </si>
  <si>
    <t>з них</t>
  </si>
  <si>
    <t xml:space="preserve"> (за формою 3-ПН)</t>
  </si>
  <si>
    <r>
      <t xml:space="preserve">Всього отримали роботу                                       (у т.ч. до набуття статусу безробітного), </t>
    </r>
    <r>
      <rPr>
        <i/>
        <sz val="11"/>
        <rFont val="Times New Roman"/>
        <family val="1"/>
      </rPr>
      <t>осіб</t>
    </r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</si>
  <si>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1"/>
        <rFont val="Times New Roman"/>
        <family val="1"/>
      </rPr>
      <t>осіб</t>
    </r>
  </si>
  <si>
    <r>
      <t xml:space="preserve">Кількість осіб, охоплених профорієнтаційними послугами, </t>
    </r>
    <r>
      <rPr>
        <i/>
        <sz val="11"/>
        <rFont val="Times New Roman"/>
        <family val="1"/>
      </rPr>
      <t>осіб</t>
    </r>
  </si>
  <si>
    <r>
      <t xml:space="preserve">Кількість вакансій, </t>
    </r>
    <r>
      <rPr>
        <i/>
        <sz val="11"/>
        <rFont val="Times New Roman"/>
        <family val="1"/>
      </rPr>
      <t>одиниць</t>
    </r>
  </si>
  <si>
    <r>
      <t xml:space="preserve">Мають статус безробітного                                       на кінець періоду, </t>
    </r>
    <r>
      <rPr>
        <i/>
        <sz val="11"/>
        <rFont val="Times New Roman"/>
        <family val="1"/>
      </rPr>
      <t>осіб</t>
    </r>
  </si>
  <si>
    <r>
      <t xml:space="preserve">Кількість вакансій на кінець періоду, </t>
    </r>
    <r>
      <rPr>
        <i/>
        <sz val="11"/>
        <rFont val="Times New Roman"/>
        <family val="1"/>
      </rPr>
      <t>одиниць</t>
    </r>
  </si>
  <si>
    <r>
      <t>Середній розмір заробітної плати у вакансіях,</t>
    </r>
    <r>
      <rPr>
        <i/>
        <sz val="11"/>
        <rFont val="Times New Roman"/>
        <family val="1"/>
      </rPr>
      <t xml:space="preserve"> грн.</t>
    </r>
  </si>
  <si>
    <r>
      <t xml:space="preserve">які мали статус безробітного, </t>
    </r>
    <r>
      <rPr>
        <i/>
        <sz val="11"/>
        <rFont val="Times New Roman"/>
        <family val="1"/>
      </rPr>
      <t>осіб</t>
    </r>
  </si>
  <si>
    <r>
      <t xml:space="preserve"> отримують допомогу по безробіттю,</t>
    </r>
    <r>
      <rPr>
        <i/>
        <sz val="11"/>
        <rFont val="Times New Roman"/>
        <family val="1"/>
      </rPr>
      <t xml:space="preserve"> осіб</t>
    </r>
  </si>
  <si>
    <r>
      <t>Мали статус безробітного,</t>
    </r>
    <r>
      <rPr>
        <i/>
        <sz val="14"/>
        <rFont val="Times New Roman"/>
        <family val="1"/>
      </rPr>
      <t xml:space="preserve"> осіб</t>
    </r>
  </si>
  <si>
    <t xml:space="preserve"> січень -березень     2018 р.</t>
  </si>
  <si>
    <t xml:space="preserve"> січень -березень        2019 р.</t>
  </si>
  <si>
    <t>Економічна активність населення віком 15-70 років по м.Києву у 2017-2018 р.</t>
  </si>
  <si>
    <t>січень-березень   2018р.</t>
  </si>
  <si>
    <t>січень-березень   2019р.</t>
  </si>
  <si>
    <t>січень-березень 2018р.</t>
  </si>
  <si>
    <t>січень-березень 2019р.</t>
  </si>
  <si>
    <t>за січень-березень 2018-2019 рр.</t>
  </si>
  <si>
    <r>
      <t xml:space="preserve">Середній розмір допомоги по безробіттю у березні, </t>
    </r>
    <r>
      <rPr>
        <i/>
        <sz val="11"/>
        <rFont val="Times New Roman"/>
        <family val="1"/>
      </rPr>
      <t>грн.</t>
    </r>
  </si>
  <si>
    <t xml:space="preserve">0,1 в. п. </t>
  </si>
  <si>
    <t>у 2,6р.</t>
  </si>
  <si>
    <t>у 5,9 р.</t>
  </si>
  <si>
    <t>1 квітня 2018 р.</t>
  </si>
  <si>
    <t>1 квітня 2019 р.</t>
  </si>
  <si>
    <t>12.Середній розмір допомоги по безробіттю у березні, грн.</t>
  </si>
  <si>
    <t xml:space="preserve"> +773 грн. </t>
  </si>
  <si>
    <t xml:space="preserve"> + 1549 грн.</t>
  </si>
  <si>
    <t>у січні-березні  2018-2019 рр.</t>
  </si>
  <si>
    <t>-</t>
  </si>
  <si>
    <t>у 46,2 р.</t>
  </si>
  <si>
    <t>у 20,8 р</t>
  </si>
  <si>
    <t>у 27,2р</t>
  </si>
  <si>
    <t>у 5,3 р.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</si>
</sst>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 грн&quot;;\-#,##0&quot; грн&quot;"/>
    <numFmt numFmtId="165" formatCode="#,##0&quot; грн&quot;;[Red]\-#,##0&quot; грн&quot;"/>
    <numFmt numFmtId="166" formatCode="#,##0.00&quot; грн&quot;;\-#,##0.00&quot; грн&quot;"/>
    <numFmt numFmtId="167" formatCode="#,##0.00&quot; грн&quot;;[Red]\-#,##0.00&quot; грн&quot;"/>
    <numFmt numFmtId="168" formatCode="_-* #,##0&quot; грн&quot;_-;\-* #,##0&quot; грн&quot;_-;_-* &quot;-&quot;&quot; грн&quot;_-;_-@_-"/>
    <numFmt numFmtId="169" formatCode="_-* #,##0_ _г_р_н_-;\-* #,##0_ _г_р_н_-;_-* &quot;-&quot;_ _г_р_н_-;_-@_-"/>
    <numFmt numFmtId="170" formatCode="_-* #,##0.00&quot; грн&quot;_-;\-* #,##0.00&quot; грн&quot;_-;_-* &quot;-&quot;??&quot; грн&quot;_-;_-@_-"/>
    <numFmt numFmtId="171" formatCode="_-* #,##0.00_ _г_р_н_-;\-* #,##0.00_ _г_р_н_-;_-* &quot;-&quot;??_ _г_р_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;[Red]#,##0"/>
    <numFmt numFmtId="183" formatCode="_(* #,##0.00_);_(* \(#,##0.0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422]d\ mmmm\ yyyy&quot; р.&quot;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i/>
      <sz val="10"/>
      <name val="Times New Roman Cyr"/>
      <family val="0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4"/>
      <name val="Arial Cyr"/>
      <family val="2"/>
    </font>
    <font>
      <sz val="12"/>
      <name val="Arial Cyr"/>
      <family val="0"/>
    </font>
    <font>
      <b/>
      <i/>
      <sz val="12"/>
      <name val="Times New Roman Cyr"/>
      <family val="0"/>
    </font>
    <font>
      <i/>
      <sz val="14"/>
      <name val="Times New Roman Cyr"/>
      <family val="0"/>
    </font>
    <font>
      <b/>
      <sz val="2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73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33" fillId="0" borderId="0">
      <alignment/>
      <protection/>
    </xf>
    <xf numFmtId="0" fontId="77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2" fillId="0" borderId="0" xfId="59">
      <alignment/>
      <protection/>
    </xf>
    <xf numFmtId="1" fontId="8" fillId="0" borderId="0" xfId="62" applyNumberFormat="1" applyFont="1" applyFill="1" applyProtection="1">
      <alignment/>
      <protection locked="0"/>
    </xf>
    <xf numFmtId="1" fontId="3" fillId="0" borderId="0" xfId="62" applyNumberFormat="1" applyFont="1" applyFill="1" applyAlignment="1" applyProtection="1">
      <alignment/>
      <protection locked="0"/>
    </xf>
    <xf numFmtId="1" fontId="11" fillId="0" borderId="0" xfId="62" applyNumberFormat="1" applyFont="1" applyFill="1" applyAlignment="1" applyProtection="1">
      <alignment horizontal="center"/>
      <protection locked="0"/>
    </xf>
    <xf numFmtId="1" fontId="2" fillId="0" borderId="0" xfId="62" applyNumberFormat="1" applyFont="1" applyFill="1" applyProtection="1">
      <alignment/>
      <protection locked="0"/>
    </xf>
    <xf numFmtId="1" fontId="2" fillId="0" borderId="0" xfId="62" applyNumberFormat="1" applyFont="1" applyFill="1" applyAlignment="1" applyProtection="1">
      <alignment/>
      <protection locked="0"/>
    </xf>
    <xf numFmtId="1" fontId="7" fillId="0" borderId="0" xfId="62" applyNumberFormat="1" applyFont="1" applyFill="1" applyAlignment="1" applyProtection="1">
      <alignment horizontal="right"/>
      <protection locked="0"/>
    </xf>
    <xf numFmtId="1" fontId="5" fillId="0" borderId="0" xfId="62" applyNumberFormat="1" applyFont="1" applyFill="1" applyProtection="1">
      <alignment/>
      <protection locked="0"/>
    </xf>
    <xf numFmtId="1" fontId="11" fillId="0" borderId="0" xfId="62" applyNumberFormat="1" applyFont="1" applyFill="1" applyBorder="1" applyAlignment="1" applyProtection="1">
      <alignment horizontal="center"/>
      <protection locked="0"/>
    </xf>
    <xf numFmtId="1" fontId="2" fillId="0" borderId="0" xfId="62" applyNumberFormat="1" applyFont="1" applyFill="1" applyBorder="1" applyProtection="1">
      <alignment/>
      <protection locked="0"/>
    </xf>
    <xf numFmtId="1" fontId="14" fillId="0" borderId="0" xfId="62" applyNumberFormat="1" applyFont="1" applyFill="1" applyProtection="1">
      <alignment/>
      <protection locked="0"/>
    </xf>
    <xf numFmtId="1" fontId="2" fillId="0" borderId="10" xfId="62" applyNumberFormat="1" applyFont="1" applyFill="1" applyBorder="1" applyAlignment="1" applyProtection="1">
      <alignment horizontal="center"/>
      <protection/>
    </xf>
    <xf numFmtId="1" fontId="16" fillId="0" borderId="0" xfId="62" applyNumberFormat="1" applyFont="1" applyFill="1" applyBorder="1" applyProtection="1">
      <alignment/>
      <protection locked="0"/>
    </xf>
    <xf numFmtId="0" fontId="19" fillId="0" borderId="0" xfId="68" applyFont="1" applyFill="1">
      <alignment/>
      <protection/>
    </xf>
    <xf numFmtId="0" fontId="21" fillId="0" borderId="0" xfId="68" applyFont="1" applyFill="1" applyBorder="1" applyAlignment="1">
      <alignment horizontal="center"/>
      <protection/>
    </xf>
    <xf numFmtId="0" fontId="21" fillId="0" borderId="0" xfId="68" applyFont="1" applyFill="1">
      <alignment/>
      <protection/>
    </xf>
    <xf numFmtId="0" fontId="23" fillId="0" borderId="0" xfId="68" applyFont="1" applyFill="1" applyAlignment="1">
      <alignment vertical="center"/>
      <protection/>
    </xf>
    <xf numFmtId="0" fontId="24" fillId="0" borderId="0" xfId="68" applyFont="1" applyFill="1">
      <alignment/>
      <protection/>
    </xf>
    <xf numFmtId="0" fontId="24" fillId="0" borderId="0" xfId="68" applyFont="1" applyFill="1" applyAlignment="1">
      <alignment vertical="center"/>
      <protection/>
    </xf>
    <xf numFmtId="0" fontId="24" fillId="0" borderId="0" xfId="68" applyFont="1" applyFill="1" applyAlignment="1">
      <alignment wrapText="1"/>
      <protection/>
    </xf>
    <xf numFmtId="3" fontId="22" fillId="0" borderId="10" xfId="68" applyNumberFormat="1" applyFont="1" applyFill="1" applyBorder="1" applyAlignment="1">
      <alignment horizontal="center" vertical="center"/>
      <protection/>
    </xf>
    <xf numFmtId="0" fontId="21" fillId="0" borderId="0" xfId="68" applyFont="1" applyFill="1" applyAlignment="1">
      <alignment vertical="center"/>
      <protection/>
    </xf>
    <xf numFmtId="3" fontId="27" fillId="0" borderId="0" xfId="68" applyNumberFormat="1" applyFont="1" applyFill="1" applyAlignment="1">
      <alignment horizontal="center" vertical="center"/>
      <protection/>
    </xf>
    <xf numFmtId="3" fontId="26" fillId="0" borderId="10" xfId="68" applyNumberFormat="1" applyFont="1" applyFill="1" applyBorder="1" applyAlignment="1">
      <alignment horizontal="center" vertical="center" wrapText="1"/>
      <protection/>
    </xf>
    <xf numFmtId="3" fontId="24" fillId="0" borderId="0" xfId="68" applyNumberFormat="1" applyFont="1" applyFill="1">
      <alignment/>
      <protection/>
    </xf>
    <xf numFmtId="181" fontId="24" fillId="0" borderId="0" xfId="68" applyNumberFormat="1" applyFont="1" applyFill="1">
      <alignment/>
      <protection/>
    </xf>
    <xf numFmtId="0" fontId="2" fillId="0" borderId="0" xfId="65" applyFont="1" applyAlignment="1">
      <alignment vertical="top"/>
      <protection/>
    </xf>
    <xf numFmtId="0" fontId="32" fillId="0" borderId="0" xfId="58" applyFont="1" applyAlignment="1">
      <alignment vertical="top"/>
      <protection/>
    </xf>
    <xf numFmtId="0" fontId="2" fillId="0" borderId="0" xfId="65" applyFont="1" applyFill="1" applyAlignment="1">
      <alignment vertical="top"/>
      <protection/>
    </xf>
    <xf numFmtId="0" fontId="28" fillId="0" borderId="0" xfId="65" applyFont="1" applyFill="1" applyAlignment="1">
      <alignment horizontal="center" vertical="top" wrapText="1"/>
      <protection/>
    </xf>
    <xf numFmtId="0" fontId="32" fillId="0" borderId="0" xfId="65" applyFont="1" applyFill="1" applyAlignment="1">
      <alignment horizontal="right" vertical="center"/>
      <protection/>
    </xf>
    <xf numFmtId="0" fontId="29" fillId="0" borderId="0" xfId="65" applyFont="1" applyFill="1" applyAlignment="1">
      <alignment horizontal="center" vertical="top" wrapText="1"/>
      <protection/>
    </xf>
    <xf numFmtId="0" fontId="2" fillId="0" borderId="0" xfId="65" applyFont="1" applyAlignment="1">
      <alignment vertical="center"/>
      <protection/>
    </xf>
    <xf numFmtId="3" fontId="5" fillId="0" borderId="10" xfId="58" applyNumberFormat="1" applyFont="1" applyBorder="1" applyAlignment="1">
      <alignment horizontal="center" vertical="center"/>
      <protection/>
    </xf>
    <xf numFmtId="180" fontId="5" fillId="0" borderId="10" xfId="58" applyNumberFormat="1" applyFont="1" applyBorder="1" applyAlignment="1">
      <alignment horizontal="center" vertical="center"/>
      <protection/>
    </xf>
    <xf numFmtId="3" fontId="2" fillId="0" borderId="0" xfId="65" applyNumberFormat="1" applyFont="1" applyAlignment="1">
      <alignment vertical="center"/>
      <protection/>
    </xf>
    <xf numFmtId="3" fontId="17" fillId="0" borderId="10" xfId="58" applyNumberFormat="1" applyFont="1" applyBorder="1" applyAlignment="1">
      <alignment horizontal="center" vertical="center"/>
      <protection/>
    </xf>
    <xf numFmtId="0" fontId="2" fillId="0" borderId="0" xfId="65" applyFont="1">
      <alignment/>
      <protection/>
    </xf>
    <xf numFmtId="0" fontId="25" fillId="0" borderId="0" xfId="68" applyFont="1" applyFill="1" applyAlignment="1">
      <alignment horizontal="center"/>
      <protection/>
    </xf>
    <xf numFmtId="0" fontId="22" fillId="0" borderId="11" xfId="68" applyFont="1" applyFill="1" applyBorder="1" applyAlignment="1">
      <alignment horizontal="center" vertical="center" wrapText="1"/>
      <protection/>
    </xf>
    <xf numFmtId="0" fontId="17" fillId="0" borderId="11" xfId="63" applyFont="1" applyBorder="1" applyAlignment="1">
      <alignment vertical="center" wrapText="1"/>
      <protection/>
    </xf>
    <xf numFmtId="0" fontId="17" fillId="0" borderId="12" xfId="63" applyFont="1" applyBorder="1" applyAlignment="1">
      <alignment vertical="center" wrapText="1"/>
      <protection/>
    </xf>
    <xf numFmtId="3" fontId="26" fillId="0" borderId="13" xfId="68" applyNumberFormat="1" applyFont="1" applyFill="1" applyBorder="1" applyAlignment="1">
      <alignment horizontal="center" vertical="center" wrapText="1"/>
      <protection/>
    </xf>
    <xf numFmtId="0" fontId="22" fillId="0" borderId="11" xfId="68" applyFont="1" applyFill="1" applyBorder="1" applyAlignment="1">
      <alignment horizontal="center" vertical="center" wrapText="1"/>
      <protection/>
    </xf>
    <xf numFmtId="3" fontId="22" fillId="33" borderId="10" xfId="68" applyNumberFormat="1" applyFont="1" applyFill="1" applyBorder="1" applyAlignment="1">
      <alignment horizontal="center" vertical="center"/>
      <protection/>
    </xf>
    <xf numFmtId="3" fontId="79" fillId="33" borderId="10" xfId="68" applyNumberFormat="1" applyFont="1" applyFill="1" applyBorder="1" applyAlignment="1">
      <alignment horizontal="center" vertical="center"/>
      <protection/>
    </xf>
    <xf numFmtId="0" fontId="26" fillId="0" borderId="11" xfId="68" applyFont="1" applyFill="1" applyBorder="1" applyAlignment="1">
      <alignment horizontal="left" vertical="center" wrapText="1"/>
      <protection/>
    </xf>
    <xf numFmtId="3" fontId="34" fillId="0" borderId="10" xfId="48" applyNumberFormat="1" applyFont="1" applyBorder="1" applyAlignment="1">
      <alignment horizontal="center" vertical="center" wrapText="1"/>
      <protection/>
    </xf>
    <xf numFmtId="0" fontId="26" fillId="0" borderId="12" xfId="68" applyFont="1" applyFill="1" applyBorder="1" applyAlignment="1">
      <alignment horizontal="left" vertical="center" wrapText="1"/>
      <protection/>
    </xf>
    <xf numFmtId="3" fontId="34" fillId="0" borderId="13" xfId="48" applyNumberFormat="1" applyFont="1" applyBorder="1" applyAlignment="1">
      <alignment horizontal="center" vertical="center" wrapText="1"/>
      <protection/>
    </xf>
    <xf numFmtId="0" fontId="2" fillId="0" borderId="0" xfId="67">
      <alignment/>
      <protection/>
    </xf>
    <xf numFmtId="0" fontId="12" fillId="0" borderId="0" xfId="67" applyFont="1" applyAlignment="1">
      <alignment vertical="center"/>
      <protection/>
    </xf>
    <xf numFmtId="0" fontId="11" fillId="0" borderId="0" xfId="67" applyFont="1" applyAlignment="1">
      <alignment vertical="center"/>
      <protection/>
    </xf>
    <xf numFmtId="0" fontId="7" fillId="0" borderId="0" xfId="67" applyFont="1" applyAlignment="1">
      <alignment vertical="center"/>
      <protection/>
    </xf>
    <xf numFmtId="0" fontId="2" fillId="0" borderId="0" xfId="67" applyFont="1">
      <alignment/>
      <protection/>
    </xf>
    <xf numFmtId="0" fontId="2" fillId="0" borderId="0" xfId="65" applyFont="1" applyAlignment="1">
      <alignment horizontal="left" vertical="top"/>
      <protection/>
    </xf>
    <xf numFmtId="0" fontId="28" fillId="0" borderId="0" xfId="65" applyFont="1" applyFill="1" applyAlignment="1">
      <alignment horizontal="left" vertical="top" wrapText="1"/>
      <protection/>
    </xf>
    <xf numFmtId="0" fontId="2" fillId="0" borderId="0" xfId="65" applyFont="1" applyAlignment="1">
      <alignment horizontal="left"/>
      <protection/>
    </xf>
    <xf numFmtId="0" fontId="1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vertical="center"/>
    </xf>
    <xf numFmtId="0" fontId="38" fillId="0" borderId="0" xfId="0" applyFont="1" applyAlignment="1">
      <alignment/>
    </xf>
    <xf numFmtId="0" fontId="17" fillId="0" borderId="0" xfId="0" applyFont="1" applyBorder="1" applyAlignment="1">
      <alignment/>
    </xf>
    <xf numFmtId="1" fontId="2" fillId="33" borderId="10" xfId="62" applyNumberFormat="1" applyFont="1" applyFill="1" applyBorder="1" applyAlignment="1" applyProtection="1">
      <alignment horizontal="center"/>
      <protection/>
    </xf>
    <xf numFmtId="180" fontId="32" fillId="0" borderId="10" xfId="67" applyNumberFormat="1" applyFont="1" applyFill="1" applyBorder="1" applyAlignment="1">
      <alignment horizontal="center" vertical="center"/>
      <protection/>
    </xf>
    <xf numFmtId="0" fontId="31" fillId="0" borderId="14" xfId="66" applyFont="1" applyFill="1" applyBorder="1" applyAlignment="1">
      <alignment wrapText="1"/>
      <protection/>
    </xf>
    <xf numFmtId="1" fontId="11" fillId="0" borderId="10" xfId="62" applyNumberFormat="1" applyFont="1" applyFill="1" applyBorder="1" applyAlignment="1" applyProtection="1">
      <alignment horizontal="center" vertical="center" wrapText="1"/>
      <protection/>
    </xf>
    <xf numFmtId="49" fontId="5" fillId="0" borderId="10" xfId="67" applyNumberFormat="1" applyFont="1" applyBorder="1" applyAlignment="1">
      <alignment horizontal="center" vertical="center" wrapText="1"/>
      <protection/>
    </xf>
    <xf numFmtId="0" fontId="5" fillId="0" borderId="10" xfId="67" applyFont="1" applyBorder="1" applyAlignment="1">
      <alignment vertical="center" wrapText="1"/>
      <protection/>
    </xf>
    <xf numFmtId="180" fontId="5" fillId="0" borderId="10" xfId="67" applyNumberFormat="1" applyFont="1" applyFill="1" applyBorder="1" applyAlignment="1">
      <alignment horizontal="center" vertical="center"/>
      <protection/>
    </xf>
    <xf numFmtId="0" fontId="32" fillId="0" borderId="10" xfId="67" applyFont="1" applyBorder="1" applyAlignment="1">
      <alignment vertical="center" wrapText="1"/>
      <protection/>
    </xf>
    <xf numFmtId="3" fontId="5" fillId="33" borderId="10" xfId="62" applyNumberFormat="1" applyFont="1" applyFill="1" applyBorder="1" applyAlignment="1" applyProtection="1">
      <alignment horizontal="center" vertical="center"/>
      <protection locked="0"/>
    </xf>
    <xf numFmtId="180" fontId="5" fillId="0" borderId="10" xfId="62" applyNumberFormat="1" applyFont="1" applyFill="1" applyBorder="1" applyAlignment="1" applyProtection="1">
      <alignment horizontal="center" vertical="center"/>
      <protection locked="0"/>
    </xf>
    <xf numFmtId="3" fontId="5" fillId="0" borderId="10" xfId="62" applyNumberFormat="1" applyFont="1" applyFill="1" applyBorder="1" applyAlignment="1" applyProtection="1">
      <alignment horizontal="center" vertical="center"/>
      <protection locked="0"/>
    </xf>
    <xf numFmtId="180" fontId="5" fillId="33" borderId="10" xfId="62" applyNumberFormat="1" applyFont="1" applyFill="1" applyBorder="1" applyAlignment="1" applyProtection="1">
      <alignment horizontal="center" vertical="center"/>
      <protection locked="0"/>
    </xf>
    <xf numFmtId="1" fontId="5" fillId="33" borderId="10" xfId="62" applyNumberFormat="1" applyFont="1" applyFill="1" applyBorder="1" applyAlignment="1" applyProtection="1">
      <alignment horizontal="center" vertical="center"/>
      <protection locked="0"/>
    </xf>
    <xf numFmtId="181" fontId="5" fillId="33" borderId="10" xfId="62" applyNumberFormat="1" applyFont="1" applyFill="1" applyBorder="1" applyAlignment="1" applyProtection="1">
      <alignment horizontal="center" vertical="center"/>
      <protection locked="0"/>
    </xf>
    <xf numFmtId="3" fontId="5" fillId="0" borderId="10" xfId="55" applyNumberFormat="1" applyFont="1" applyFill="1" applyBorder="1" applyAlignment="1">
      <alignment horizontal="center" vertical="center"/>
      <protection/>
    </xf>
    <xf numFmtId="181" fontId="5" fillId="0" borderId="10" xfId="62" applyNumberFormat="1" applyFont="1" applyFill="1" applyBorder="1" applyAlignment="1" applyProtection="1">
      <alignment horizontal="center" vertical="center"/>
      <protection locked="0"/>
    </xf>
    <xf numFmtId="3" fontId="5" fillId="33" borderId="10" xfId="62" applyNumberFormat="1" applyFont="1" applyFill="1" applyBorder="1" applyAlignment="1" applyProtection="1">
      <alignment horizontal="center" vertical="center" wrapText="1"/>
      <protection locked="0"/>
    </xf>
    <xf numFmtId="181" fontId="5" fillId="0" borderId="10" xfId="62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62" applyNumberFormat="1" applyFont="1" applyFill="1" applyBorder="1" applyAlignment="1" applyProtection="1">
      <alignment horizontal="center" vertical="center" wrapText="1"/>
      <protection locked="0"/>
    </xf>
    <xf numFmtId="3" fontId="5" fillId="33" borderId="10" xfId="64" applyNumberFormat="1" applyFont="1" applyFill="1" applyBorder="1" applyAlignment="1">
      <alignment horizontal="center" vertical="center" wrapText="1"/>
      <protection/>
    </xf>
    <xf numFmtId="1" fontId="5" fillId="0" borderId="0" xfId="62" applyNumberFormat="1" applyFont="1" applyFill="1" applyBorder="1" applyProtection="1">
      <alignment/>
      <protection locked="0"/>
    </xf>
    <xf numFmtId="3" fontId="5" fillId="0" borderId="10" xfId="60" applyNumberFormat="1" applyFont="1" applyFill="1" applyBorder="1" applyAlignment="1">
      <alignment horizontal="center" vertical="center" wrapText="1"/>
      <protection/>
    </xf>
    <xf numFmtId="3" fontId="5" fillId="0" borderId="15" xfId="60" applyNumberFormat="1" applyFont="1" applyFill="1" applyBorder="1" applyAlignment="1">
      <alignment horizontal="center" vertical="center" wrapText="1"/>
      <protection/>
    </xf>
    <xf numFmtId="3" fontId="5" fillId="0" borderId="10" xfId="61" applyNumberFormat="1" applyFont="1" applyFill="1" applyBorder="1" applyAlignment="1">
      <alignment horizontal="center" vertical="center" wrapText="1"/>
      <protection/>
    </xf>
    <xf numFmtId="3" fontId="5" fillId="0" borderId="15" xfId="61" applyNumberFormat="1" applyFont="1" applyFill="1" applyBorder="1" applyAlignment="1">
      <alignment horizontal="center" vertical="center" wrapText="1"/>
      <protection/>
    </xf>
    <xf numFmtId="181" fontId="17" fillId="0" borderId="15" xfId="60" applyNumberFormat="1" applyFont="1" applyFill="1" applyBorder="1" applyAlignment="1">
      <alignment horizontal="center" vertical="center"/>
      <protection/>
    </xf>
    <xf numFmtId="1" fontId="5" fillId="0" borderId="10" xfId="62" applyNumberFormat="1" applyFont="1" applyFill="1" applyBorder="1" applyAlignment="1" applyProtection="1">
      <alignment horizontal="center" vertical="center"/>
      <protection locked="0"/>
    </xf>
    <xf numFmtId="1" fontId="17" fillId="0" borderId="10" xfId="62" applyNumberFormat="1" applyFont="1" applyFill="1" applyBorder="1" applyAlignment="1" applyProtection="1">
      <alignment horizontal="center" vertical="center"/>
      <protection locked="0"/>
    </xf>
    <xf numFmtId="3" fontId="17" fillId="0" borderId="15" xfId="60" applyNumberFormat="1" applyFont="1" applyFill="1" applyBorder="1" applyAlignment="1">
      <alignment horizontal="center" vertical="center" wrapText="1"/>
      <protection/>
    </xf>
    <xf numFmtId="181" fontId="17" fillId="0" borderId="10" xfId="62" applyNumberFormat="1" applyFont="1" applyFill="1" applyBorder="1" applyAlignment="1" applyProtection="1">
      <alignment horizontal="center" vertical="center"/>
      <protection locked="0"/>
    </xf>
    <xf numFmtId="1" fontId="17" fillId="33" borderId="10" xfId="62" applyNumberFormat="1" applyFont="1" applyFill="1" applyBorder="1" applyAlignment="1" applyProtection="1">
      <alignment horizontal="center" vertical="center"/>
      <protection locked="0"/>
    </xf>
    <xf numFmtId="3" fontId="17" fillId="0" borderId="10" xfId="62" applyNumberFormat="1" applyFont="1" applyFill="1" applyBorder="1" applyAlignment="1" applyProtection="1">
      <alignment horizontal="center" vertical="center"/>
      <protection locked="0"/>
    </xf>
    <xf numFmtId="180" fontId="17" fillId="0" borderId="10" xfId="58" applyNumberFormat="1" applyFont="1" applyBorder="1" applyAlignment="1">
      <alignment horizontal="center" vertical="center"/>
      <protection/>
    </xf>
    <xf numFmtId="0" fontId="28" fillId="0" borderId="10" xfId="65" applyFont="1" applyBorder="1" applyAlignment="1">
      <alignment horizontal="center" vertical="center" wrapText="1"/>
      <protection/>
    </xf>
    <xf numFmtId="0" fontId="40" fillId="0" borderId="0" xfId="68" applyFont="1" applyFill="1" applyBorder="1" applyAlignment="1">
      <alignment horizontal="center"/>
      <protection/>
    </xf>
    <xf numFmtId="180" fontId="79" fillId="33" borderId="10" xfId="68" applyNumberFormat="1" applyFont="1" applyFill="1" applyBorder="1" applyAlignment="1">
      <alignment horizontal="center" vertical="center"/>
      <protection/>
    </xf>
    <xf numFmtId="180" fontId="80" fillId="33" borderId="10" xfId="68" applyNumberFormat="1" applyFont="1" applyFill="1" applyBorder="1" applyAlignment="1">
      <alignment horizontal="center" vertical="center"/>
      <protection/>
    </xf>
    <xf numFmtId="3" fontId="79" fillId="33" borderId="16" xfId="68" applyNumberFormat="1" applyFont="1" applyFill="1" applyBorder="1" applyAlignment="1">
      <alignment horizontal="center" vertical="center"/>
      <protection/>
    </xf>
    <xf numFmtId="3" fontId="80" fillId="33" borderId="16" xfId="68" applyNumberFormat="1" applyFont="1" applyFill="1" applyBorder="1" applyAlignment="1">
      <alignment horizontal="center" vertical="center"/>
      <protection/>
    </xf>
    <xf numFmtId="3" fontId="80" fillId="33" borderId="17" xfId="68" applyNumberFormat="1" applyFont="1" applyFill="1" applyBorder="1" applyAlignment="1">
      <alignment horizontal="center" vertical="center"/>
      <protection/>
    </xf>
    <xf numFmtId="0" fontId="28" fillId="0" borderId="16" xfId="65" applyFont="1" applyFill="1" applyBorder="1" applyAlignment="1">
      <alignment horizontal="center" vertical="center" wrapText="1"/>
      <protection/>
    </xf>
    <xf numFmtId="0" fontId="5" fillId="0" borderId="11" xfId="62" applyNumberFormat="1" applyFont="1" applyFill="1" applyBorder="1" applyAlignment="1" applyProtection="1">
      <alignment horizontal="center" vertical="center"/>
      <protection locked="0"/>
    </xf>
    <xf numFmtId="3" fontId="5" fillId="0" borderId="16" xfId="58" applyNumberFormat="1" applyFont="1" applyBorder="1" applyAlignment="1">
      <alignment horizontal="center" vertical="center"/>
      <protection/>
    </xf>
    <xf numFmtId="0" fontId="17" fillId="0" borderId="11" xfId="62" applyNumberFormat="1" applyFont="1" applyFill="1" applyBorder="1" applyAlignment="1" applyProtection="1">
      <alignment horizontal="left" vertical="center" wrapText="1"/>
      <protection locked="0"/>
    </xf>
    <xf numFmtId="3" fontId="17" fillId="0" borderId="16" xfId="58" applyNumberFormat="1" applyFont="1" applyBorder="1" applyAlignment="1">
      <alignment horizontal="center" vertical="center"/>
      <protection/>
    </xf>
    <xf numFmtId="0" fontId="17" fillId="0" borderId="12" xfId="62" applyNumberFormat="1" applyFont="1" applyFill="1" applyBorder="1" applyAlignment="1" applyProtection="1">
      <alignment horizontal="left" vertical="center" wrapText="1"/>
      <protection locked="0"/>
    </xf>
    <xf numFmtId="3" fontId="17" fillId="0" borderId="17" xfId="58" applyNumberFormat="1" applyFont="1" applyBorder="1" applyAlignment="1">
      <alignment horizontal="center" vertical="center"/>
      <protection/>
    </xf>
    <xf numFmtId="180" fontId="26" fillId="0" borderId="10" xfId="68" applyNumberFormat="1" applyFont="1" applyFill="1" applyBorder="1" applyAlignment="1">
      <alignment horizontal="center" vertical="center"/>
      <protection/>
    </xf>
    <xf numFmtId="3" fontId="22" fillId="0" borderId="16" xfId="68" applyNumberFormat="1" applyFont="1" applyFill="1" applyBorder="1" applyAlignment="1">
      <alignment horizontal="center" vertical="center"/>
      <protection/>
    </xf>
    <xf numFmtId="3" fontId="26" fillId="0" borderId="16" xfId="68" applyNumberFormat="1" applyFont="1" applyFill="1" applyBorder="1" applyAlignment="1">
      <alignment horizontal="center" vertical="center"/>
      <protection/>
    </xf>
    <xf numFmtId="3" fontId="26" fillId="0" borderId="17" xfId="68" applyNumberFormat="1" applyFont="1" applyFill="1" applyBorder="1" applyAlignment="1">
      <alignment horizontal="center" vertical="center"/>
      <protection/>
    </xf>
    <xf numFmtId="0" fontId="5" fillId="0" borderId="18" xfId="61" applyFont="1" applyBorder="1" applyAlignment="1">
      <alignment vertical="center" wrapText="1"/>
      <protection/>
    </xf>
    <xf numFmtId="3" fontId="17" fillId="0" borderId="19" xfId="60" applyNumberFormat="1" applyFont="1" applyFill="1" applyBorder="1" applyAlignment="1">
      <alignment horizontal="center" vertical="center"/>
      <protection/>
    </xf>
    <xf numFmtId="0" fontId="5" fillId="0" borderId="18" xfId="61" applyFont="1" applyFill="1" applyBorder="1" applyAlignment="1">
      <alignment vertical="center" wrapText="1"/>
      <protection/>
    </xf>
    <xf numFmtId="0" fontId="5" fillId="0" borderId="11" xfId="61" applyFont="1" applyBorder="1" applyAlignment="1">
      <alignment vertical="center" wrapText="1"/>
      <protection/>
    </xf>
    <xf numFmtId="0" fontId="81" fillId="0" borderId="11" xfId="49" applyFont="1" applyFill="1" applyBorder="1" applyAlignment="1">
      <alignment vertical="center" wrapText="1"/>
      <protection/>
    </xf>
    <xf numFmtId="0" fontId="5" fillId="0" borderId="12" xfId="61" applyFont="1" applyBorder="1" applyAlignment="1">
      <alignment vertical="center" wrapText="1"/>
      <protection/>
    </xf>
    <xf numFmtId="1" fontId="5" fillId="0" borderId="13" xfId="60" applyNumberFormat="1" applyFont="1" applyFill="1" applyBorder="1" applyAlignment="1">
      <alignment horizontal="center" vertical="center" wrapText="1"/>
      <protection/>
    </xf>
    <xf numFmtId="0" fontId="5" fillId="0" borderId="11" xfId="60" applyFont="1" applyFill="1" applyBorder="1" applyAlignment="1">
      <alignment horizontal="left" vertical="center" wrapText="1"/>
      <protection/>
    </xf>
    <xf numFmtId="0" fontId="36" fillId="0" borderId="20" xfId="60" applyFont="1" applyFill="1" applyBorder="1" applyAlignment="1">
      <alignment horizontal="left" vertical="center" wrapText="1"/>
      <protection/>
    </xf>
    <xf numFmtId="0" fontId="17" fillId="0" borderId="18" xfId="60" applyFont="1" applyFill="1" applyBorder="1" applyAlignment="1">
      <alignment horizontal="left" vertical="center" wrapText="1"/>
      <protection/>
    </xf>
    <xf numFmtId="0" fontId="5" fillId="0" borderId="18" xfId="60" applyFont="1" applyFill="1" applyBorder="1" applyAlignment="1">
      <alignment horizontal="left" vertical="center" wrapText="1"/>
      <protection/>
    </xf>
    <xf numFmtId="180" fontId="5" fillId="0" borderId="15" xfId="60" applyNumberFormat="1" applyFont="1" applyFill="1" applyBorder="1" applyAlignment="1">
      <alignment horizontal="center" vertical="center" wrapText="1"/>
      <protection/>
    </xf>
    <xf numFmtId="180" fontId="5" fillId="0" borderId="21" xfId="60" applyNumberFormat="1" applyFont="1" applyFill="1" applyBorder="1" applyAlignment="1">
      <alignment horizontal="center" vertical="center" wrapText="1"/>
      <protection/>
    </xf>
    <xf numFmtId="3" fontId="5" fillId="0" borderId="21" xfId="60" applyNumberFormat="1" applyFont="1" applyFill="1" applyBorder="1" applyAlignment="1">
      <alignment horizontal="center" vertical="center" wrapText="1"/>
      <protection/>
    </xf>
    <xf numFmtId="0" fontId="4" fillId="0" borderId="16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22" fillId="0" borderId="10" xfId="68" applyFont="1" applyFill="1" applyBorder="1" applyAlignment="1">
      <alignment horizontal="center" vertical="center" wrapText="1"/>
      <protection/>
    </xf>
    <xf numFmtId="181" fontId="17" fillId="0" borderId="22" xfId="60" applyNumberFormat="1" applyFont="1" applyFill="1" applyBorder="1" applyAlignment="1">
      <alignment horizontal="center" vertical="center"/>
      <protection/>
    </xf>
    <xf numFmtId="3" fontId="17" fillId="0" borderId="23" xfId="60" applyNumberFormat="1" applyFont="1" applyFill="1" applyBorder="1" applyAlignment="1">
      <alignment horizontal="center" vertical="center"/>
      <protection/>
    </xf>
    <xf numFmtId="181" fontId="5" fillId="0" borderId="10" xfId="60" applyNumberFormat="1" applyFont="1" applyFill="1" applyBorder="1" applyAlignment="1">
      <alignment horizontal="center" vertical="center"/>
      <protection/>
    </xf>
    <xf numFmtId="3" fontId="5" fillId="0" borderId="16" xfId="60" applyNumberFormat="1" applyFont="1" applyFill="1" applyBorder="1" applyAlignment="1">
      <alignment horizontal="center" vertical="center"/>
      <protection/>
    </xf>
    <xf numFmtId="180" fontId="5" fillId="0" borderId="10" xfId="60" applyNumberFormat="1" applyFont="1" applyFill="1" applyBorder="1" applyAlignment="1">
      <alignment horizontal="center" vertical="center"/>
      <protection/>
    </xf>
    <xf numFmtId="3" fontId="5" fillId="0" borderId="16" xfId="60" applyNumberFormat="1" applyFont="1" applyFill="1" applyBorder="1" applyAlignment="1">
      <alignment horizontal="center" vertical="center" wrapText="1"/>
      <protection/>
    </xf>
    <xf numFmtId="3" fontId="5" fillId="0" borderId="16" xfId="61" applyNumberFormat="1" applyFont="1" applyFill="1" applyBorder="1" applyAlignment="1">
      <alignment horizontal="center" vertical="center" wrapText="1"/>
      <protection/>
    </xf>
    <xf numFmtId="181" fontId="5" fillId="0" borderId="15" xfId="60" applyNumberFormat="1" applyFont="1" applyFill="1" applyBorder="1" applyAlignment="1">
      <alignment horizontal="center" vertical="center"/>
      <protection/>
    </xf>
    <xf numFmtId="3" fontId="5" fillId="0" borderId="19" xfId="60" applyNumberFormat="1" applyFont="1" applyFill="1" applyBorder="1" applyAlignment="1">
      <alignment horizontal="center" vertical="center"/>
      <protection/>
    </xf>
    <xf numFmtId="1" fontId="5" fillId="0" borderId="16" xfId="60" applyNumberFormat="1" applyFont="1" applyFill="1" applyBorder="1" applyAlignment="1">
      <alignment horizontal="center" vertical="center"/>
      <protection/>
    </xf>
    <xf numFmtId="181" fontId="5" fillId="0" borderId="24" xfId="60" applyNumberFormat="1" applyFont="1" applyFill="1" applyBorder="1" applyAlignment="1">
      <alignment horizontal="center" vertical="center"/>
      <protection/>
    </xf>
    <xf numFmtId="1" fontId="5" fillId="0" borderId="25" xfId="60" applyNumberFormat="1" applyFont="1" applyFill="1" applyBorder="1" applyAlignment="1">
      <alignment horizontal="center" vertical="center"/>
      <protection/>
    </xf>
    <xf numFmtId="181" fontId="5" fillId="0" borderId="21" xfId="60" applyNumberFormat="1" applyFont="1" applyFill="1" applyBorder="1" applyAlignment="1">
      <alignment horizontal="center" vertical="center"/>
      <protection/>
    </xf>
    <xf numFmtId="3" fontId="17" fillId="0" borderId="22" xfId="61" applyNumberFormat="1" applyFont="1" applyFill="1" applyBorder="1" applyAlignment="1">
      <alignment horizontal="center" vertical="center" wrapText="1"/>
      <protection/>
    </xf>
    <xf numFmtId="181" fontId="4" fillId="0" borderId="10" xfId="62" applyNumberFormat="1" applyFont="1" applyFill="1" applyBorder="1" applyAlignment="1" applyProtection="1">
      <alignment horizontal="center" vertical="center"/>
      <protection locked="0"/>
    </xf>
    <xf numFmtId="3" fontId="5" fillId="33" borderId="10" xfId="55" applyNumberFormat="1" applyFont="1" applyFill="1" applyBorder="1" applyAlignment="1">
      <alignment horizontal="center" vertical="center"/>
      <protection/>
    </xf>
    <xf numFmtId="2" fontId="22" fillId="0" borderId="10" xfId="68" applyNumberFormat="1" applyFont="1" applyFill="1" applyBorder="1" applyAlignment="1">
      <alignment horizontal="center" vertical="center" wrapText="1"/>
      <protection/>
    </xf>
    <xf numFmtId="0" fontId="22" fillId="0" borderId="16" xfId="68" applyFont="1" applyFill="1" applyBorder="1" applyAlignment="1">
      <alignment horizontal="center" vertical="center" wrapText="1"/>
      <protection/>
    </xf>
    <xf numFmtId="1" fontId="28" fillId="0" borderId="0" xfId="62" applyNumberFormat="1" applyFont="1" applyFill="1" applyAlignment="1" applyProtection="1">
      <alignment/>
      <protection locked="0"/>
    </xf>
    <xf numFmtId="1" fontId="12" fillId="0" borderId="0" xfId="62" applyNumberFormat="1" applyFont="1" applyFill="1" applyAlignment="1" applyProtection="1">
      <alignment vertical="center"/>
      <protection locked="0"/>
    </xf>
    <xf numFmtId="1" fontId="12" fillId="0" borderId="0" xfId="62" applyNumberFormat="1" applyFont="1" applyFill="1" applyProtection="1">
      <alignment/>
      <protection locked="0"/>
    </xf>
    <xf numFmtId="0" fontId="18" fillId="0" borderId="10" xfId="68" applyFont="1" applyFill="1" applyBorder="1" applyAlignment="1">
      <alignment horizontal="center" vertical="center" wrapText="1"/>
      <protection/>
    </xf>
    <xf numFmtId="180" fontId="80" fillId="33" borderId="13" xfId="68" applyNumberFormat="1" applyFont="1" applyFill="1" applyBorder="1" applyAlignment="1">
      <alignment horizontal="center" vertical="center"/>
      <protection/>
    </xf>
    <xf numFmtId="180" fontId="26" fillId="0" borderId="13" xfId="68" applyNumberFormat="1" applyFont="1" applyFill="1" applyBorder="1" applyAlignment="1">
      <alignment horizontal="center" vertical="center"/>
      <protection/>
    </xf>
    <xf numFmtId="0" fontId="18" fillId="0" borderId="26" xfId="68" applyFont="1" applyFill="1" applyBorder="1" applyAlignment="1">
      <alignment horizontal="center" vertical="center" wrapText="1"/>
      <protection/>
    </xf>
    <xf numFmtId="180" fontId="22" fillId="0" borderId="15" xfId="68" applyNumberFormat="1" applyFont="1" applyFill="1" applyBorder="1" applyAlignment="1">
      <alignment horizontal="center" vertical="center"/>
      <protection/>
    </xf>
    <xf numFmtId="1" fontId="28" fillId="0" borderId="0" xfId="62" applyNumberFormat="1" applyFont="1" applyFill="1" applyBorder="1" applyAlignment="1" applyProtection="1">
      <alignment/>
      <protection locked="0"/>
    </xf>
    <xf numFmtId="1" fontId="3" fillId="0" borderId="0" xfId="62" applyNumberFormat="1" applyFont="1" applyFill="1" applyBorder="1" applyAlignment="1" applyProtection="1">
      <alignment/>
      <protection locked="0"/>
    </xf>
    <xf numFmtId="1" fontId="11" fillId="0" borderId="16" xfId="62" applyNumberFormat="1" applyFont="1" applyFill="1" applyBorder="1" applyAlignment="1" applyProtection="1">
      <alignment horizontal="center" vertical="center" wrapText="1"/>
      <protection/>
    </xf>
    <xf numFmtId="1" fontId="2" fillId="0" borderId="11" xfId="62" applyNumberFormat="1" applyFont="1" applyFill="1" applyBorder="1" applyAlignment="1" applyProtection="1">
      <alignment horizontal="center"/>
      <protection/>
    </xf>
    <xf numFmtId="1" fontId="2" fillId="33" borderId="16" xfId="62" applyNumberFormat="1" applyFont="1" applyFill="1" applyBorder="1" applyAlignment="1" applyProtection="1">
      <alignment horizontal="center"/>
      <protection/>
    </xf>
    <xf numFmtId="1" fontId="5" fillId="0" borderId="11" xfId="62" applyNumberFormat="1" applyFont="1" applyFill="1" applyBorder="1" applyProtection="1">
      <alignment/>
      <protection locked="0"/>
    </xf>
    <xf numFmtId="3" fontId="5" fillId="0" borderId="16" xfId="62" applyNumberFormat="1" applyFont="1" applyFill="1" applyBorder="1" applyAlignment="1" applyProtection="1">
      <alignment horizontal="center" vertical="center"/>
      <protection locked="0"/>
    </xf>
    <xf numFmtId="1" fontId="5" fillId="0" borderId="16" xfId="62" applyNumberFormat="1" applyFont="1" applyFill="1" applyBorder="1" applyAlignment="1" applyProtection="1">
      <alignment horizontal="center" vertical="center"/>
      <protection locked="0"/>
    </xf>
    <xf numFmtId="3" fontId="17" fillId="0" borderId="13" xfId="62" applyNumberFormat="1" applyFont="1" applyFill="1" applyBorder="1" applyAlignment="1" applyProtection="1">
      <alignment horizontal="center" vertical="center"/>
      <protection locked="0"/>
    </xf>
    <xf numFmtId="180" fontId="5" fillId="0" borderId="13" xfId="62" applyNumberFormat="1" applyFont="1" applyFill="1" applyBorder="1" applyAlignment="1" applyProtection="1">
      <alignment horizontal="center" vertical="center"/>
      <protection locked="0"/>
    </xf>
    <xf numFmtId="3" fontId="5" fillId="0" borderId="13" xfId="62" applyNumberFormat="1" applyFont="1" applyFill="1" applyBorder="1" applyAlignment="1" applyProtection="1">
      <alignment horizontal="center" vertical="center"/>
      <protection locked="0"/>
    </xf>
    <xf numFmtId="1" fontId="17" fillId="33" borderId="13" xfId="62" applyNumberFormat="1" applyFont="1" applyFill="1" applyBorder="1" applyAlignment="1" applyProtection="1">
      <alignment horizontal="center" vertical="center"/>
      <protection locked="0"/>
    </xf>
    <xf numFmtId="1" fontId="17" fillId="0" borderId="13" xfId="62" applyNumberFormat="1" applyFont="1" applyFill="1" applyBorder="1" applyAlignment="1" applyProtection="1">
      <alignment horizontal="center" vertical="center"/>
      <protection locked="0"/>
    </xf>
    <xf numFmtId="181" fontId="5" fillId="0" borderId="13" xfId="62" applyNumberFormat="1" applyFont="1" applyFill="1" applyBorder="1" applyAlignment="1" applyProtection="1">
      <alignment horizontal="center" vertical="center"/>
      <protection locked="0"/>
    </xf>
    <xf numFmtId="1" fontId="5" fillId="0" borderId="13" xfId="62" applyNumberFormat="1" applyFont="1" applyFill="1" applyBorder="1" applyAlignment="1" applyProtection="1">
      <alignment horizontal="center" vertical="center"/>
      <protection locked="0"/>
    </xf>
    <xf numFmtId="181" fontId="17" fillId="0" borderId="13" xfId="62" applyNumberFormat="1" applyFont="1" applyFill="1" applyBorder="1" applyAlignment="1" applyProtection="1">
      <alignment horizontal="center" vertical="center"/>
      <protection locked="0"/>
    </xf>
    <xf numFmtId="181" fontId="5" fillId="33" borderId="13" xfId="62" applyNumberFormat="1" applyFont="1" applyFill="1" applyBorder="1" applyAlignment="1" applyProtection="1">
      <alignment horizontal="center" vertical="center"/>
      <protection locked="0"/>
    </xf>
    <xf numFmtId="181" fontId="5" fillId="0" borderId="13" xfId="62" applyNumberFormat="1" applyFont="1" applyFill="1" applyBorder="1" applyAlignment="1" applyProtection="1">
      <alignment horizontal="center" vertical="center" wrapText="1"/>
      <protection locked="0"/>
    </xf>
    <xf numFmtId="3" fontId="5" fillId="0" borderId="13" xfId="62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62" applyNumberFormat="1" applyFont="1" applyFill="1" applyBorder="1" applyAlignment="1" applyProtection="1">
      <alignment horizontal="center" vertical="center"/>
      <protection locked="0"/>
    </xf>
    <xf numFmtId="0" fontId="3" fillId="0" borderId="0" xfId="67" applyFont="1" applyAlignment="1">
      <alignment horizontal="center" wrapText="1"/>
      <protection/>
    </xf>
    <xf numFmtId="0" fontId="9" fillId="0" borderId="0" xfId="67" applyFont="1" applyAlignment="1">
      <alignment horizontal="center" vertical="center" wrapText="1"/>
      <protection/>
    </xf>
    <xf numFmtId="0" fontId="17" fillId="0" borderId="10" xfId="67" applyFont="1" applyBorder="1" applyAlignment="1">
      <alignment horizontal="center" vertical="center" wrapText="1"/>
      <protection/>
    </xf>
    <xf numFmtId="49" fontId="5" fillId="0" borderId="27" xfId="67" applyNumberFormat="1" applyFont="1" applyBorder="1" applyAlignment="1">
      <alignment horizontal="center" vertical="center" wrapText="1"/>
      <protection/>
    </xf>
    <xf numFmtId="49" fontId="5" fillId="0" borderId="28" xfId="67" applyNumberFormat="1" applyFont="1" applyBorder="1" applyAlignment="1">
      <alignment horizontal="center" vertical="center" wrapText="1"/>
      <protection/>
    </xf>
    <xf numFmtId="0" fontId="39" fillId="0" borderId="14" xfId="66" applyFont="1" applyFill="1" applyBorder="1" applyAlignment="1">
      <alignment horizontal="left" wrapText="1"/>
      <protection/>
    </xf>
    <xf numFmtId="0" fontId="3" fillId="0" borderId="0" xfId="65" applyFont="1" applyFill="1" applyAlignment="1">
      <alignment horizontal="center" vertical="top" wrapText="1"/>
      <protection/>
    </xf>
    <xf numFmtId="0" fontId="28" fillId="0" borderId="29" xfId="65" applyFont="1" applyFill="1" applyBorder="1" applyAlignment="1">
      <alignment horizontal="left" vertical="top" wrapText="1"/>
      <protection/>
    </xf>
    <xf numFmtId="0" fontId="28" fillId="0" borderId="11" xfId="65" applyFont="1" applyFill="1" applyBorder="1" applyAlignment="1">
      <alignment horizontal="left" vertical="top" wrapText="1"/>
      <protection/>
    </xf>
    <xf numFmtId="49" fontId="29" fillId="0" borderId="30" xfId="65" applyNumberFormat="1" applyFont="1" applyFill="1" applyBorder="1" applyAlignment="1">
      <alignment horizontal="center" vertical="center" wrapText="1"/>
      <protection/>
    </xf>
    <xf numFmtId="49" fontId="29" fillId="0" borderId="10" xfId="65" applyNumberFormat="1" applyFont="1" applyFill="1" applyBorder="1" applyAlignment="1">
      <alignment horizontal="center" vertical="center" wrapText="1"/>
      <protection/>
    </xf>
    <xf numFmtId="0" fontId="29" fillId="0" borderId="30" xfId="65" applyFont="1" applyBorder="1" applyAlignment="1">
      <alignment horizontal="center" vertical="center" wrapText="1"/>
      <protection/>
    </xf>
    <xf numFmtId="0" fontId="29" fillId="0" borderId="31" xfId="65" applyFont="1" applyBorder="1" applyAlignment="1">
      <alignment horizontal="center" vertical="center" wrapText="1"/>
      <protection/>
    </xf>
    <xf numFmtId="14" fontId="22" fillId="0" borderId="30" xfId="48" applyNumberFormat="1" applyFont="1" applyBorder="1" applyAlignment="1">
      <alignment horizontal="center" vertical="center" wrapText="1"/>
      <protection/>
    </xf>
    <xf numFmtId="14" fontId="22" fillId="0" borderId="31" xfId="48" applyNumberFormat="1" applyFont="1" applyBorder="1" applyAlignment="1">
      <alignment horizontal="center" vertical="center" wrapText="1"/>
      <protection/>
    </xf>
    <xf numFmtId="0" fontId="41" fillId="0" borderId="0" xfId="68" applyFont="1" applyFill="1" applyAlignment="1">
      <alignment horizontal="center" vertical="top" wrapText="1"/>
      <protection/>
    </xf>
    <xf numFmtId="0" fontId="20" fillId="0" borderId="0" xfId="68" applyFont="1" applyFill="1" applyAlignment="1">
      <alignment horizontal="center"/>
      <protection/>
    </xf>
    <xf numFmtId="0" fontId="21" fillId="0" borderId="32" xfId="68" applyFont="1" applyFill="1" applyBorder="1" applyAlignment="1">
      <alignment horizontal="center"/>
      <protection/>
    </xf>
    <xf numFmtId="0" fontId="21" fillId="0" borderId="18" xfId="68" applyFont="1" applyFill="1" applyBorder="1" applyAlignment="1">
      <alignment horizontal="center"/>
      <protection/>
    </xf>
    <xf numFmtId="2" fontId="22" fillId="0" borderId="30" xfId="68" applyNumberFormat="1" applyFont="1" applyFill="1" applyBorder="1" applyAlignment="1">
      <alignment horizontal="center" vertical="center" wrapText="1"/>
      <protection/>
    </xf>
    <xf numFmtId="2" fontId="22" fillId="0" borderId="10" xfId="68" applyNumberFormat="1" applyFont="1" applyFill="1" applyBorder="1" applyAlignment="1">
      <alignment horizontal="center" vertical="center" wrapText="1"/>
      <protection/>
    </xf>
    <xf numFmtId="0" fontId="41" fillId="0" borderId="0" xfId="68" applyFont="1" applyFill="1" applyAlignment="1">
      <alignment horizontal="center" vertical="center" wrapText="1"/>
      <protection/>
    </xf>
    <xf numFmtId="0" fontId="20" fillId="0" borderId="0" xfId="68" applyFont="1" applyFill="1" applyAlignment="1">
      <alignment horizontal="center" wrapText="1"/>
      <protection/>
    </xf>
    <xf numFmtId="0" fontId="21" fillId="0" borderId="29" xfId="68" applyFont="1" applyFill="1" applyBorder="1" applyAlignment="1">
      <alignment horizontal="center"/>
      <protection/>
    </xf>
    <xf numFmtId="0" fontId="21" fillId="0" borderId="11" xfId="68" applyFont="1" applyFill="1" applyBorder="1" applyAlignment="1">
      <alignment horizontal="center"/>
      <protection/>
    </xf>
    <xf numFmtId="0" fontId="18" fillId="0" borderId="30" xfId="68" applyFont="1" applyFill="1" applyBorder="1" applyAlignment="1">
      <alignment horizontal="center" vertical="center" wrapText="1"/>
      <protection/>
    </xf>
    <xf numFmtId="0" fontId="18" fillId="0" borderId="10" xfId="68" applyFont="1" applyFill="1" applyBorder="1" applyAlignment="1">
      <alignment horizontal="center" vertical="center" wrapText="1"/>
      <protection/>
    </xf>
    <xf numFmtId="0" fontId="18" fillId="0" borderId="27" xfId="68" applyFont="1" applyFill="1" applyBorder="1" applyAlignment="1">
      <alignment horizontal="center" vertical="center" wrapText="1"/>
      <protection/>
    </xf>
    <xf numFmtId="0" fontId="18" fillId="0" borderId="33" xfId="68" applyFont="1" applyFill="1" applyBorder="1" applyAlignment="1">
      <alignment horizontal="center" vertical="center" wrapText="1"/>
      <protection/>
    </xf>
    <xf numFmtId="0" fontId="18" fillId="0" borderId="34" xfId="68" applyFont="1" applyFill="1" applyBorder="1" applyAlignment="1">
      <alignment horizontal="center" vertical="center" wrapText="1"/>
      <protection/>
    </xf>
    <xf numFmtId="0" fontId="3" fillId="0" borderId="35" xfId="60" applyFont="1" applyFill="1" applyBorder="1" applyAlignment="1">
      <alignment horizontal="center" vertical="center" wrapText="1"/>
      <protection/>
    </xf>
    <xf numFmtId="0" fontId="5" fillId="0" borderId="29" xfId="60" applyFont="1" applyFill="1" applyBorder="1" applyAlignment="1">
      <alignment horizontal="center" vertical="center" wrapText="1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0" fontId="5" fillId="0" borderId="30" xfId="60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22" fillId="0" borderId="33" xfId="68" applyFont="1" applyFill="1" applyBorder="1" applyAlignment="1">
      <alignment horizontal="center" vertical="center" wrapText="1"/>
      <protection/>
    </xf>
    <xf numFmtId="0" fontId="22" fillId="0" borderId="36" xfId="68" applyFont="1" applyFill="1" applyBorder="1" applyAlignment="1">
      <alignment horizontal="center" vertical="center" wrapText="1"/>
      <protection/>
    </xf>
    <xf numFmtId="49" fontId="5" fillId="0" borderId="27" xfId="61" applyNumberFormat="1" applyFont="1" applyFill="1" applyBorder="1" applyAlignment="1">
      <alignment horizontal="center" vertical="center"/>
      <protection/>
    </xf>
    <xf numFmtId="49" fontId="5" fillId="0" borderId="26" xfId="61" applyNumberFormat="1" applyFont="1" applyFill="1" applyBorder="1" applyAlignment="1">
      <alignment horizontal="center" vertical="center"/>
      <protection/>
    </xf>
    <xf numFmtId="1" fontId="5" fillId="0" borderId="37" xfId="60" applyNumberFormat="1" applyFont="1" applyFill="1" applyBorder="1" applyAlignment="1">
      <alignment horizontal="center" vertical="center"/>
      <protection/>
    </xf>
    <xf numFmtId="0" fontId="5" fillId="0" borderId="38" xfId="60" applyFont="1" applyFill="1" applyBorder="1" applyAlignment="1">
      <alignment horizontal="center" vertical="center"/>
      <protection/>
    </xf>
    <xf numFmtId="0" fontId="30" fillId="0" borderId="0" xfId="60" applyFont="1" applyFill="1" applyBorder="1" applyAlignment="1">
      <alignment horizontal="center" vertical="center" wrapText="1"/>
      <protection/>
    </xf>
    <xf numFmtId="0" fontId="29" fillId="0" borderId="29" xfId="60" applyFont="1" applyFill="1" applyBorder="1" applyAlignment="1">
      <alignment horizontal="center" vertical="center" wrapText="1"/>
      <protection/>
    </xf>
    <xf numFmtId="0" fontId="29" fillId="0" borderId="11" xfId="60" applyFont="1" applyFill="1" applyBorder="1" applyAlignment="1">
      <alignment horizontal="center" vertical="center" wrapText="1"/>
      <protection/>
    </xf>
    <xf numFmtId="49" fontId="13" fillId="0" borderId="39" xfId="60" applyNumberFormat="1" applyFont="1" applyFill="1" applyBorder="1" applyAlignment="1">
      <alignment horizontal="center" vertical="center" wrapText="1"/>
      <protection/>
    </xf>
    <xf numFmtId="49" fontId="13" fillId="0" borderId="15" xfId="60" applyNumberFormat="1" applyFont="1" applyFill="1" applyBorder="1" applyAlignment="1">
      <alignment horizontal="center" vertical="center" wrapText="1"/>
      <protection/>
    </xf>
    <xf numFmtId="0" fontId="4" fillId="0" borderId="40" xfId="60" applyFont="1" applyFill="1" applyBorder="1" applyAlignment="1">
      <alignment horizontal="center" vertical="center" wrapText="1"/>
      <protection/>
    </xf>
    <xf numFmtId="0" fontId="4" fillId="0" borderId="34" xfId="60" applyFont="1" applyFill="1" applyBorder="1" applyAlignment="1">
      <alignment horizontal="center" vertical="center" wrapText="1"/>
      <protection/>
    </xf>
    <xf numFmtId="1" fontId="12" fillId="0" borderId="41" xfId="62" applyNumberFormat="1" applyFont="1" applyFill="1" applyBorder="1" applyAlignment="1" applyProtection="1">
      <alignment horizontal="center" vertical="center" wrapText="1"/>
      <protection/>
    </xf>
    <xf numFmtId="1" fontId="12" fillId="0" borderId="0" xfId="62" applyNumberFormat="1" applyFont="1" applyFill="1" applyBorder="1" applyAlignment="1" applyProtection="1">
      <alignment horizontal="center" vertical="center" wrapText="1"/>
      <protection/>
    </xf>
    <xf numFmtId="1" fontId="12" fillId="0" borderId="42" xfId="62" applyNumberFormat="1" applyFont="1" applyFill="1" applyBorder="1" applyAlignment="1" applyProtection="1">
      <alignment horizontal="center" vertical="center" wrapText="1"/>
      <protection/>
    </xf>
    <xf numFmtId="1" fontId="12" fillId="0" borderId="21" xfId="62" applyNumberFormat="1" applyFont="1" applyFill="1" applyBorder="1" applyAlignment="1" applyProtection="1">
      <alignment horizontal="center" vertical="center" wrapText="1"/>
      <protection/>
    </xf>
    <xf numFmtId="1" fontId="12" fillId="0" borderId="14" xfId="62" applyNumberFormat="1" applyFont="1" applyFill="1" applyBorder="1" applyAlignment="1" applyProtection="1">
      <alignment horizontal="center" vertical="center" wrapText="1"/>
      <protection/>
    </xf>
    <xf numFmtId="1" fontId="12" fillId="0" borderId="43" xfId="62" applyNumberFormat="1" applyFont="1" applyFill="1" applyBorder="1" applyAlignment="1" applyProtection="1">
      <alignment horizontal="center" vertical="center" wrapText="1"/>
      <protection/>
    </xf>
    <xf numFmtId="1" fontId="12" fillId="0" borderId="33" xfId="62" applyNumberFormat="1" applyFont="1" applyFill="1" applyBorder="1" applyAlignment="1" applyProtection="1">
      <alignment horizontal="center" vertical="center" wrapText="1"/>
      <protection/>
    </xf>
    <xf numFmtId="1" fontId="12" fillId="0" borderId="44" xfId="62" applyNumberFormat="1" applyFont="1" applyFill="1" applyBorder="1" applyAlignment="1" applyProtection="1">
      <alignment horizontal="center" vertical="center" wrapText="1"/>
      <protection/>
    </xf>
    <xf numFmtId="1" fontId="12" fillId="0" borderId="45" xfId="62" applyNumberFormat="1" applyFont="1" applyFill="1" applyBorder="1" applyAlignment="1" applyProtection="1">
      <alignment horizontal="center" vertical="center" wrapText="1"/>
      <protection/>
    </xf>
    <xf numFmtId="1" fontId="12" fillId="0" borderId="30" xfId="62" applyNumberFormat="1" applyFont="1" applyFill="1" applyBorder="1" applyAlignment="1" applyProtection="1">
      <alignment horizontal="center" vertical="center" wrapText="1"/>
      <protection/>
    </xf>
    <xf numFmtId="1" fontId="12" fillId="0" borderId="31" xfId="62" applyNumberFormat="1" applyFont="1" applyFill="1" applyBorder="1" applyAlignment="1" applyProtection="1">
      <alignment horizontal="center" vertical="center" wrapText="1"/>
      <protection/>
    </xf>
    <xf numFmtId="1" fontId="12" fillId="0" borderId="10" xfId="62" applyNumberFormat="1" applyFont="1" applyFill="1" applyBorder="1" applyAlignment="1" applyProtection="1">
      <alignment horizontal="center" vertical="center" wrapText="1"/>
      <protection/>
    </xf>
    <xf numFmtId="1" fontId="12" fillId="0" borderId="16" xfId="62" applyNumberFormat="1" applyFont="1" applyFill="1" applyBorder="1" applyAlignment="1" applyProtection="1">
      <alignment horizontal="center" vertical="center" wrapText="1"/>
      <protection/>
    </xf>
    <xf numFmtId="1" fontId="4" fillId="0" borderId="15" xfId="62" applyNumberFormat="1" applyFont="1" applyFill="1" applyBorder="1" applyAlignment="1" applyProtection="1">
      <alignment horizontal="center" vertical="center" wrapText="1"/>
      <protection/>
    </xf>
    <xf numFmtId="1" fontId="4" fillId="0" borderId="10" xfId="62" applyNumberFormat="1" applyFont="1" applyFill="1" applyBorder="1" applyAlignment="1" applyProtection="1">
      <alignment horizontal="center" vertical="center" wrapText="1"/>
      <protection/>
    </xf>
    <xf numFmtId="1" fontId="11" fillId="0" borderId="15" xfId="62" applyNumberFormat="1" applyFont="1" applyFill="1" applyBorder="1" applyAlignment="1" applyProtection="1">
      <alignment horizontal="center" vertical="center" wrapText="1"/>
      <protection/>
    </xf>
    <xf numFmtId="1" fontId="11" fillId="0" borderId="19" xfId="62" applyNumberFormat="1" applyFont="1" applyFill="1" applyBorder="1" applyAlignment="1" applyProtection="1">
      <alignment horizontal="center" vertical="center" wrapText="1"/>
      <protection/>
    </xf>
    <xf numFmtId="1" fontId="12" fillId="0" borderId="46" xfId="62" applyNumberFormat="1" applyFont="1" applyFill="1" applyBorder="1" applyAlignment="1" applyProtection="1">
      <alignment horizontal="center" vertical="center" wrapText="1"/>
      <protection/>
    </xf>
    <xf numFmtId="1" fontId="12" fillId="0" borderId="47" xfId="62" applyNumberFormat="1" applyFont="1" applyFill="1" applyBorder="1" applyAlignment="1" applyProtection="1">
      <alignment horizontal="center" vertical="center" wrapText="1"/>
      <protection/>
    </xf>
    <xf numFmtId="1" fontId="12" fillId="0" borderId="48" xfId="62" applyNumberFormat="1" applyFont="1" applyFill="1" applyBorder="1" applyAlignment="1" applyProtection="1">
      <alignment horizontal="center" vertical="center" wrapText="1"/>
      <protection/>
    </xf>
    <xf numFmtId="1" fontId="11" fillId="0" borderId="10" xfId="62" applyNumberFormat="1" applyFont="1" applyFill="1" applyBorder="1" applyAlignment="1" applyProtection="1">
      <alignment horizontal="center" vertical="center" wrapText="1"/>
      <protection/>
    </xf>
    <xf numFmtId="1" fontId="11" fillId="0" borderId="24" xfId="62" applyNumberFormat="1" applyFont="1" applyFill="1" applyBorder="1" applyAlignment="1" applyProtection="1">
      <alignment horizontal="center" vertical="center" wrapText="1"/>
      <protection/>
    </xf>
    <xf numFmtId="1" fontId="2" fillId="0" borderId="32" xfId="62" applyNumberFormat="1" applyFont="1" applyFill="1" applyBorder="1" applyAlignment="1" applyProtection="1">
      <alignment horizontal="center"/>
      <protection/>
    </xf>
    <xf numFmtId="1" fontId="2" fillId="0" borderId="49" xfId="62" applyNumberFormat="1" applyFont="1" applyFill="1" applyBorder="1" applyAlignment="1" applyProtection="1">
      <alignment horizontal="center"/>
      <protection/>
    </xf>
    <xf numFmtId="1" fontId="2" fillId="0" borderId="18" xfId="62" applyNumberFormat="1" applyFont="1" applyFill="1" applyBorder="1" applyAlignment="1" applyProtection="1">
      <alignment horizontal="center"/>
      <protection/>
    </xf>
    <xf numFmtId="1" fontId="17" fillId="0" borderId="30" xfId="62" applyNumberFormat="1" applyFont="1" applyFill="1" applyBorder="1" applyAlignment="1" applyProtection="1">
      <alignment horizontal="center" vertical="center" wrapText="1"/>
      <protection/>
    </xf>
    <xf numFmtId="1" fontId="17" fillId="0" borderId="10" xfId="62" applyNumberFormat="1" applyFont="1" applyFill="1" applyBorder="1" applyAlignment="1" applyProtection="1">
      <alignment horizontal="center" vertical="center" wrapText="1"/>
      <protection/>
    </xf>
    <xf numFmtId="1" fontId="17" fillId="0" borderId="24" xfId="62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horizontal="center" vertical="center"/>
    </xf>
    <xf numFmtId="1" fontId="4" fillId="0" borderId="24" xfId="62" applyNumberFormat="1" applyFont="1" applyFill="1" applyBorder="1" applyAlignment="1" applyProtection="1">
      <alignment horizontal="center" vertical="center" wrapText="1"/>
      <protection/>
    </xf>
    <xf numFmtId="1" fontId="17" fillId="0" borderId="46" xfId="62" applyNumberFormat="1" applyFont="1" applyFill="1" applyBorder="1" applyAlignment="1" applyProtection="1">
      <alignment horizontal="center" vertical="center" wrapText="1"/>
      <protection/>
    </xf>
    <xf numFmtId="1" fontId="17" fillId="0" borderId="47" xfId="62" applyNumberFormat="1" applyFont="1" applyFill="1" applyBorder="1" applyAlignment="1" applyProtection="1">
      <alignment horizontal="center" vertical="center" wrapText="1"/>
      <protection/>
    </xf>
    <xf numFmtId="1" fontId="17" fillId="0" borderId="48" xfId="62" applyNumberFormat="1" applyFont="1" applyFill="1" applyBorder="1" applyAlignment="1" applyProtection="1">
      <alignment horizontal="center" vertical="center" wrapText="1"/>
      <protection/>
    </xf>
    <xf numFmtId="1" fontId="17" fillId="0" borderId="21" xfId="62" applyNumberFormat="1" applyFont="1" applyFill="1" applyBorder="1" applyAlignment="1" applyProtection="1">
      <alignment horizontal="center" vertical="center" wrapText="1"/>
      <protection/>
    </xf>
    <xf numFmtId="1" fontId="17" fillId="0" borderId="14" xfId="62" applyNumberFormat="1" applyFont="1" applyFill="1" applyBorder="1" applyAlignment="1" applyProtection="1">
      <alignment horizontal="center" vertical="center" wrapText="1"/>
      <protection/>
    </xf>
    <xf numFmtId="1" fontId="17" fillId="0" borderId="43" xfId="62" applyNumberFormat="1" applyFont="1" applyFill="1" applyBorder="1" applyAlignment="1" applyProtection="1">
      <alignment horizontal="center" vertical="center" wrapText="1"/>
      <protection/>
    </xf>
    <xf numFmtId="1" fontId="3" fillId="0" borderId="0" xfId="62" applyNumberFormat="1" applyFont="1" applyFill="1" applyAlignment="1" applyProtection="1">
      <alignment horizontal="center"/>
      <protection locked="0"/>
    </xf>
    <xf numFmtId="1" fontId="3" fillId="0" borderId="0" xfId="62" applyNumberFormat="1" applyFont="1" applyFill="1" applyBorder="1" applyAlignment="1" applyProtection="1">
      <alignment horizontal="center"/>
      <protection locked="0"/>
    </xf>
    <xf numFmtId="1" fontId="6" fillId="0" borderId="30" xfId="62" applyNumberFormat="1" applyFont="1" applyFill="1" applyBorder="1" applyAlignment="1" applyProtection="1">
      <alignment horizontal="center" vertical="center" wrapText="1"/>
      <protection/>
    </xf>
    <xf numFmtId="1" fontId="35" fillId="0" borderId="40" xfId="62" applyNumberFormat="1" applyFont="1" applyFill="1" applyBorder="1" applyAlignment="1" applyProtection="1">
      <alignment horizontal="center" vertical="center" wrapText="1"/>
      <protection/>
    </xf>
    <xf numFmtId="1" fontId="35" fillId="0" borderId="50" xfId="62" applyNumberFormat="1" applyFont="1" applyFill="1" applyBorder="1" applyAlignment="1" applyProtection="1">
      <alignment horizontal="center" vertical="center" wrapText="1"/>
      <protection/>
    </xf>
    <xf numFmtId="1" fontId="35" fillId="0" borderId="51" xfId="62" applyNumberFormat="1" applyFont="1" applyFill="1" applyBorder="1" applyAlignment="1" applyProtection="1">
      <alignment horizontal="center" vertical="center" wrapText="1"/>
      <protection/>
    </xf>
    <xf numFmtId="1" fontId="12" fillId="0" borderId="33" xfId="62" applyNumberFormat="1" applyFont="1" applyFill="1" applyBorder="1" applyAlignment="1" applyProtection="1">
      <alignment horizontal="center" vertical="center" wrapText="1"/>
      <protection locked="0"/>
    </xf>
    <xf numFmtId="1" fontId="12" fillId="0" borderId="44" xfId="62" applyNumberFormat="1" applyFont="1" applyFill="1" applyBorder="1" applyAlignment="1" applyProtection="1">
      <alignment horizontal="center" vertical="center" wrapText="1"/>
      <protection locked="0"/>
    </xf>
    <xf numFmtId="1" fontId="12" fillId="0" borderId="45" xfId="62" applyNumberFormat="1" applyFont="1" applyFill="1" applyBorder="1" applyAlignment="1" applyProtection="1">
      <alignment horizontal="center" vertical="center" wrapText="1"/>
      <protection locked="0"/>
    </xf>
    <xf numFmtId="1" fontId="12" fillId="0" borderId="41" xfId="62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2" applyNumberFormat="1" applyFont="1" applyFill="1" applyBorder="1" applyAlignment="1" applyProtection="1">
      <alignment horizontal="center" vertical="center" wrapText="1"/>
      <protection locked="0"/>
    </xf>
    <xf numFmtId="1" fontId="12" fillId="0" borderId="42" xfId="62" applyNumberFormat="1" applyFont="1" applyFill="1" applyBorder="1" applyAlignment="1" applyProtection="1">
      <alignment horizontal="center" vertical="center" wrapText="1"/>
      <protection locked="0"/>
    </xf>
    <xf numFmtId="1" fontId="12" fillId="0" borderId="21" xfId="62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2" applyNumberFormat="1" applyFont="1" applyFill="1" applyBorder="1" applyAlignment="1" applyProtection="1">
      <alignment horizontal="center" vertical="center" wrapText="1"/>
      <protection locked="0"/>
    </xf>
    <xf numFmtId="1" fontId="12" fillId="0" borderId="43" xfId="62" applyNumberFormat="1" applyFont="1" applyFill="1" applyBorder="1" applyAlignment="1" applyProtection="1">
      <alignment horizontal="center" vertical="center" wrapText="1"/>
      <protection locked="0"/>
    </xf>
    <xf numFmtId="1" fontId="35" fillId="0" borderId="30" xfId="62" applyNumberFormat="1" applyFont="1" applyFill="1" applyBorder="1" applyAlignment="1" applyProtection="1">
      <alignment horizontal="center" vertical="center" wrapText="1"/>
      <protection/>
    </xf>
    <xf numFmtId="1" fontId="11" fillId="0" borderId="27" xfId="62" applyNumberFormat="1" applyFont="1" applyFill="1" applyBorder="1" applyAlignment="1" applyProtection="1">
      <alignment horizontal="center" vertical="center" wrapText="1"/>
      <protection/>
    </xf>
    <xf numFmtId="1" fontId="11" fillId="0" borderId="28" xfId="62" applyNumberFormat="1" applyFont="1" applyFill="1" applyBorder="1" applyAlignment="1" applyProtection="1">
      <alignment horizontal="center" vertical="center" wrapText="1"/>
      <protection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Звичайний_Ostan 2006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5 2" xfId="59"/>
    <cellStyle name="Обычный 5 3" xfId="60"/>
    <cellStyle name="Обычный 6 3" xfId="61"/>
    <cellStyle name="Обычный_06" xfId="62"/>
    <cellStyle name="Обычный_09_Професійний склад" xfId="63"/>
    <cellStyle name="Обычный_12 Зинкевич" xfId="64"/>
    <cellStyle name="Обычный_27.08.2013" xfId="65"/>
    <cellStyle name="Обычный_TБЛ-12~1" xfId="66"/>
    <cellStyle name="Обычный_Иванова_1.03.05" xfId="67"/>
    <cellStyle name="Обычный_Форма7Н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Анализ" xfId="76"/>
    <cellStyle name="Тысячи_Анализ" xfId="77"/>
    <cellStyle name="Comma" xfId="78"/>
    <cellStyle name="Comma [0]" xfId="79"/>
    <cellStyle name="ФинᎰнсовый_Лист1 (3)_1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40</xdr:col>
      <xdr:colOff>0</xdr:colOff>
      <xdr:row>22</xdr:row>
      <xdr:rowOff>161925</xdr:rowOff>
    </xdr:from>
    <xdr:ext cx="180975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22764750" y="99726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40</xdr:col>
      <xdr:colOff>57150</xdr:colOff>
      <xdr:row>22</xdr:row>
      <xdr:rowOff>161925</xdr:rowOff>
    </xdr:from>
    <xdr:ext cx="180975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22821900" y="99726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53</xdr:col>
      <xdr:colOff>57150</xdr:colOff>
      <xdr:row>22</xdr:row>
      <xdr:rowOff>161925</xdr:rowOff>
    </xdr:from>
    <xdr:ext cx="180975" cy="276225"/>
    <xdr:sp fLocksText="0">
      <xdr:nvSpPr>
        <xdr:cNvPr id="3" name="TextBox 3"/>
        <xdr:cNvSpPr txBox="1">
          <a:spLocks noChangeArrowheads="1"/>
        </xdr:cNvSpPr>
      </xdr:nvSpPr>
      <xdr:spPr>
        <a:xfrm>
          <a:off x="31384875" y="99726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51</xdr:col>
      <xdr:colOff>57150</xdr:colOff>
      <xdr:row>22</xdr:row>
      <xdr:rowOff>161925</xdr:rowOff>
    </xdr:from>
    <xdr:ext cx="180975" cy="276225"/>
    <xdr:sp fLocksText="0">
      <xdr:nvSpPr>
        <xdr:cNvPr id="4" name="TextBox 4"/>
        <xdr:cNvSpPr txBox="1">
          <a:spLocks noChangeArrowheads="1"/>
        </xdr:cNvSpPr>
      </xdr:nvSpPr>
      <xdr:spPr>
        <a:xfrm>
          <a:off x="30384750" y="99726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52</xdr:col>
      <xdr:colOff>57150</xdr:colOff>
      <xdr:row>22</xdr:row>
      <xdr:rowOff>161925</xdr:rowOff>
    </xdr:from>
    <xdr:ext cx="180975" cy="276225"/>
    <xdr:sp fLocksText="0">
      <xdr:nvSpPr>
        <xdr:cNvPr id="5" name="TextBox 5"/>
        <xdr:cNvSpPr txBox="1">
          <a:spLocks noChangeArrowheads="1"/>
        </xdr:cNvSpPr>
      </xdr:nvSpPr>
      <xdr:spPr>
        <a:xfrm>
          <a:off x="30870525" y="997267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01-2017%20&#1088;&#1110;&#1082;%209%20&#1084;&#1110;&#1089;&#1103;&#1094;&#1110;&#1074;%20Kiev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Економ Акт на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10"/>
  <sheetViews>
    <sheetView tabSelected="1" view="pageBreakPreview" zoomScale="85" zoomScaleNormal="75" zoomScaleSheetLayoutView="85" zoomScalePageLayoutView="0" workbookViewId="0" topLeftCell="A1">
      <selection activeCell="H4" sqref="H4"/>
    </sheetView>
  </sheetViews>
  <sheetFormatPr defaultColWidth="8.00390625" defaultRowHeight="15"/>
  <cols>
    <col min="1" max="1" width="55.421875" style="51" customWidth="1"/>
    <col min="2" max="2" width="18.28125" style="55" customWidth="1"/>
    <col min="3" max="3" width="19.28125" style="55" customWidth="1"/>
    <col min="4" max="16384" width="8.00390625" style="51" customWidth="1"/>
  </cols>
  <sheetData>
    <row r="1" spans="1:3" ht="61.5" customHeight="1">
      <c r="A1" s="179" t="s">
        <v>122</v>
      </c>
      <c r="B1" s="179"/>
      <c r="C1" s="179"/>
    </row>
    <row r="2" spans="1:3" ht="28.5" customHeight="1">
      <c r="A2" s="180" t="s">
        <v>91</v>
      </c>
      <c r="B2" s="180"/>
      <c r="C2" s="180"/>
    </row>
    <row r="3" ht="12.75" customHeight="1"/>
    <row r="4" spans="1:3" ht="31.5" customHeight="1">
      <c r="A4" s="184" t="s">
        <v>90</v>
      </c>
      <c r="B4" s="184"/>
      <c r="C4" s="67"/>
    </row>
    <row r="5" spans="1:3" s="52" customFormat="1" ht="21.75" customHeight="1">
      <c r="A5" s="181"/>
      <c r="B5" s="182" t="s">
        <v>69</v>
      </c>
      <c r="C5" s="183"/>
    </row>
    <row r="6" spans="1:3" s="52" customFormat="1" ht="24.75" customHeight="1">
      <c r="A6" s="181"/>
      <c r="B6" s="69" t="s">
        <v>70</v>
      </c>
      <c r="C6" s="69" t="s">
        <v>71</v>
      </c>
    </row>
    <row r="7" spans="1:3" s="53" customFormat="1" ht="42" customHeight="1">
      <c r="A7" s="70" t="s">
        <v>72</v>
      </c>
      <c r="B7" s="71">
        <v>1356.8</v>
      </c>
      <c r="C7" s="71">
        <v>1368.6</v>
      </c>
    </row>
    <row r="8" spans="1:3" s="54" customFormat="1" ht="38.25" customHeight="1">
      <c r="A8" s="72" t="s">
        <v>46</v>
      </c>
      <c r="B8" s="66">
        <v>61.8</v>
      </c>
      <c r="C8" s="66">
        <v>62.6</v>
      </c>
    </row>
    <row r="9" spans="1:3" s="53" customFormat="1" ht="43.5" customHeight="1">
      <c r="A9" s="70" t="s">
        <v>47</v>
      </c>
      <c r="B9" s="71">
        <v>101.1</v>
      </c>
      <c r="C9" s="71">
        <v>90.7</v>
      </c>
    </row>
    <row r="10" spans="1:3" s="54" customFormat="1" ht="51.75" customHeight="1">
      <c r="A10" s="72" t="s">
        <v>48</v>
      </c>
      <c r="B10" s="66">
        <v>6.9</v>
      </c>
      <c r="C10" s="66">
        <v>6.2</v>
      </c>
    </row>
  </sheetData>
  <sheetProtection/>
  <mergeCells count="5">
    <mergeCell ref="A1:C1"/>
    <mergeCell ref="A2:C2"/>
    <mergeCell ref="A5:A6"/>
    <mergeCell ref="B5:C5"/>
    <mergeCell ref="A4:B4"/>
  </mergeCells>
  <printOptions horizontalCentered="1"/>
  <pageMargins left="0.5" right="0.15748031496062992" top="1.27" bottom="0.15748031496062992" header="0.4330708661417323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"/>
  <sheetViews>
    <sheetView view="pageBreakPreview" zoomScale="73" zoomScaleNormal="70" zoomScaleSheetLayoutView="73" zoomScalePageLayoutView="0" workbookViewId="0" topLeftCell="B4">
      <selection activeCell="L15" sqref="L15"/>
    </sheetView>
  </sheetViews>
  <sheetFormatPr defaultColWidth="9.140625" defaultRowHeight="15"/>
  <cols>
    <col min="1" max="1" width="1.28515625" style="38" hidden="1" customWidth="1"/>
    <col min="2" max="2" width="27.28125" style="58" customWidth="1"/>
    <col min="3" max="4" width="17.8515625" style="38" customWidth="1"/>
    <col min="5" max="5" width="17.57421875" style="38" customWidth="1"/>
    <col min="6" max="6" width="16.7109375" style="38" customWidth="1"/>
    <col min="7" max="7" width="14.28125" style="38" customWidth="1"/>
    <col min="8" max="10" width="0" style="38" hidden="1" customWidth="1"/>
    <col min="11" max="14" width="9.140625" style="38" customWidth="1"/>
    <col min="15" max="15" width="19.140625" style="38" customWidth="1"/>
    <col min="16" max="19" width="9.140625" style="38" customWidth="1"/>
    <col min="20" max="20" width="11.140625" style="38" customWidth="1"/>
    <col min="21" max="16384" width="9.140625" style="38" customWidth="1"/>
  </cols>
  <sheetData>
    <row r="1" spans="2:6" s="27" customFormat="1" ht="10.5" customHeight="1">
      <c r="B1" s="56"/>
      <c r="F1" s="28"/>
    </row>
    <row r="2" spans="1:6" s="29" customFormat="1" ht="60" customHeight="1">
      <c r="A2" s="185" t="s">
        <v>88</v>
      </c>
      <c r="B2" s="185"/>
      <c r="C2" s="185"/>
      <c r="D2" s="185"/>
      <c r="E2" s="185"/>
      <c r="F2" s="185"/>
    </row>
    <row r="3" spans="1:6" s="29" customFormat="1" ht="25.5" customHeight="1" thickBot="1">
      <c r="A3" s="30"/>
      <c r="B3" s="57"/>
      <c r="C3" s="30"/>
      <c r="D3" s="30"/>
      <c r="E3" s="30"/>
      <c r="F3" s="31" t="s">
        <v>42</v>
      </c>
    </row>
    <row r="4" spans="1:6" s="29" customFormat="1" ht="24.75" customHeight="1">
      <c r="A4" s="30"/>
      <c r="B4" s="186"/>
      <c r="C4" s="188" t="s">
        <v>120</v>
      </c>
      <c r="D4" s="188" t="s">
        <v>121</v>
      </c>
      <c r="E4" s="190" t="s">
        <v>43</v>
      </c>
      <c r="F4" s="191"/>
    </row>
    <row r="5" spans="1:6" s="29" customFormat="1" ht="42" customHeight="1">
      <c r="A5" s="32"/>
      <c r="B5" s="187"/>
      <c r="C5" s="189"/>
      <c r="D5" s="189"/>
      <c r="E5" s="98" t="s">
        <v>2</v>
      </c>
      <c r="F5" s="105" t="s">
        <v>44</v>
      </c>
    </row>
    <row r="6" spans="2:10" s="33" customFormat="1" ht="27.75" customHeight="1">
      <c r="B6" s="106" t="s">
        <v>10</v>
      </c>
      <c r="C6" s="34">
        <v>2449</v>
      </c>
      <c r="D6" s="34">
        <v>2099</v>
      </c>
      <c r="E6" s="35">
        <v>85.7</v>
      </c>
      <c r="F6" s="107">
        <v>-350</v>
      </c>
      <c r="I6" s="36"/>
      <c r="J6" s="36"/>
    </row>
    <row r="7" spans="2:6" ht="51" customHeight="1">
      <c r="B7" s="108" t="s">
        <v>49</v>
      </c>
      <c r="C7" s="37">
        <v>243</v>
      </c>
      <c r="D7" s="37">
        <v>1</v>
      </c>
      <c r="E7" s="97">
        <v>0.4</v>
      </c>
      <c r="F7" s="109">
        <v>-242</v>
      </c>
    </row>
    <row r="8" spans="2:6" ht="51" customHeight="1">
      <c r="B8" s="108" t="s">
        <v>58</v>
      </c>
      <c r="C8" s="37">
        <v>5</v>
      </c>
      <c r="D8" s="37">
        <v>231</v>
      </c>
      <c r="E8" s="97" t="s">
        <v>139</v>
      </c>
      <c r="F8" s="109">
        <v>226</v>
      </c>
    </row>
    <row r="9" spans="2:6" ht="51" customHeight="1">
      <c r="B9" s="108" t="s">
        <v>50</v>
      </c>
      <c r="C9" s="37">
        <v>137</v>
      </c>
      <c r="D9" s="37">
        <v>95</v>
      </c>
      <c r="E9" s="97">
        <v>69.3</v>
      </c>
      <c r="F9" s="109">
        <v>-42</v>
      </c>
    </row>
    <row r="10" spans="2:6" ht="51" customHeight="1">
      <c r="B10" s="108" t="s">
        <v>51</v>
      </c>
      <c r="C10" s="37">
        <v>115</v>
      </c>
      <c r="D10" s="37">
        <v>182</v>
      </c>
      <c r="E10" s="97">
        <v>158.3</v>
      </c>
      <c r="F10" s="109">
        <v>67</v>
      </c>
    </row>
    <row r="11" spans="2:6" ht="51" customHeight="1">
      <c r="B11" s="108" t="s">
        <v>52</v>
      </c>
      <c r="C11" s="37">
        <v>0</v>
      </c>
      <c r="D11" s="37">
        <v>17</v>
      </c>
      <c r="E11" s="97" t="s">
        <v>138</v>
      </c>
      <c r="F11" s="109">
        <v>17</v>
      </c>
    </row>
    <row r="12" spans="2:6" ht="37.5">
      <c r="B12" s="108" t="s">
        <v>53</v>
      </c>
      <c r="C12" s="37">
        <v>14</v>
      </c>
      <c r="D12" s="37">
        <v>291</v>
      </c>
      <c r="E12" s="97" t="s">
        <v>140</v>
      </c>
      <c r="F12" s="109">
        <v>277</v>
      </c>
    </row>
    <row r="13" spans="2:6" ht="37.5">
      <c r="B13" s="108" t="s">
        <v>57</v>
      </c>
      <c r="C13" s="37">
        <v>71</v>
      </c>
      <c r="D13" s="37">
        <v>92</v>
      </c>
      <c r="E13" s="97">
        <v>129.6</v>
      </c>
      <c r="F13" s="109">
        <v>21</v>
      </c>
    </row>
    <row r="14" spans="2:6" ht="37.5">
      <c r="B14" s="108" t="s">
        <v>56</v>
      </c>
      <c r="C14" s="37">
        <v>415</v>
      </c>
      <c r="D14" s="37">
        <v>179</v>
      </c>
      <c r="E14" s="97">
        <v>43.1</v>
      </c>
      <c r="F14" s="109">
        <v>-236</v>
      </c>
    </row>
    <row r="15" spans="2:6" ht="41.25" customHeight="1">
      <c r="B15" s="108" t="s">
        <v>54</v>
      </c>
      <c r="C15" s="37">
        <v>805</v>
      </c>
      <c r="D15" s="37">
        <v>36</v>
      </c>
      <c r="E15" s="97">
        <v>4.5</v>
      </c>
      <c r="F15" s="109">
        <v>-769</v>
      </c>
    </row>
    <row r="16" spans="2:6" ht="66" customHeight="1" thickBot="1">
      <c r="B16" s="110" t="s">
        <v>55</v>
      </c>
      <c r="C16" s="37">
        <v>644</v>
      </c>
      <c r="D16" s="37">
        <v>975</v>
      </c>
      <c r="E16" s="97">
        <v>151.4</v>
      </c>
      <c r="F16" s="111">
        <v>331</v>
      </c>
    </row>
  </sheetData>
  <sheetProtection/>
  <mergeCells count="5">
    <mergeCell ref="A2:F2"/>
    <mergeCell ref="B4:B5"/>
    <mergeCell ref="C4:C5"/>
    <mergeCell ref="D4:D5"/>
    <mergeCell ref="E4:F4"/>
  </mergeCells>
  <printOptions horizontalCentered="1"/>
  <pageMargins left="0" right="0" top="0" bottom="0" header="0" footer="0"/>
  <pageSetup horizontalDpi="600" verticalDpi="600" orientation="portrait" paperSize="9" r:id="rId1"/>
  <ignoredErrors>
    <ignoredError sqref="C5:D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E26"/>
  <sheetViews>
    <sheetView view="pageBreakPreview" zoomScale="70" zoomScaleNormal="75" zoomScaleSheetLayoutView="70" zoomScalePageLayoutView="0" workbookViewId="0" topLeftCell="A9">
      <selection activeCell="D26" sqref="D26"/>
    </sheetView>
  </sheetViews>
  <sheetFormatPr defaultColWidth="8.8515625" defaultRowHeight="15"/>
  <cols>
    <col min="1" max="1" width="41.28125" style="18" customWidth="1"/>
    <col min="2" max="2" width="16.421875" style="18" customWidth="1"/>
    <col min="3" max="3" width="17.140625" style="18" customWidth="1"/>
    <col min="4" max="4" width="13.140625" style="18" customWidth="1"/>
    <col min="5" max="5" width="11.00390625" style="18" customWidth="1"/>
    <col min="6" max="20" width="7.140625" style="18" customWidth="1"/>
    <col min="21" max="16384" width="8.8515625" style="18" customWidth="1"/>
  </cols>
  <sheetData>
    <row r="1" ht="9.75" customHeight="1"/>
    <row r="2" spans="1:5" s="14" customFormat="1" ht="56.25" customHeight="1">
      <c r="A2" s="194" t="s">
        <v>89</v>
      </c>
      <c r="B2" s="194"/>
      <c r="C2" s="194"/>
      <c r="D2" s="194"/>
      <c r="E2" s="194"/>
    </row>
    <row r="3" spans="1:5" s="14" customFormat="1" ht="19.5" customHeight="1">
      <c r="A3" s="195" t="s">
        <v>11</v>
      </c>
      <c r="B3" s="195"/>
      <c r="C3" s="195"/>
      <c r="D3" s="195"/>
      <c r="E3" s="195"/>
    </row>
    <row r="4" spans="1:5" s="16" customFormat="1" ht="14.25" customHeight="1" thickBot="1">
      <c r="A4" s="15"/>
      <c r="B4" s="15"/>
      <c r="C4" s="15"/>
      <c r="D4" s="15"/>
      <c r="E4" s="99"/>
    </row>
    <row r="5" spans="1:5" s="16" customFormat="1" ht="21" customHeight="1">
      <c r="A5" s="196"/>
      <c r="B5" s="198" t="s">
        <v>123</v>
      </c>
      <c r="C5" s="198" t="s">
        <v>124</v>
      </c>
      <c r="D5" s="192" t="s">
        <v>43</v>
      </c>
      <c r="E5" s="193"/>
    </row>
    <row r="6" spans="1:5" s="16" customFormat="1" ht="36.75" customHeight="1">
      <c r="A6" s="197"/>
      <c r="B6" s="199"/>
      <c r="C6" s="199"/>
      <c r="D6" s="149" t="s">
        <v>2</v>
      </c>
      <c r="E6" s="150" t="s">
        <v>45</v>
      </c>
    </row>
    <row r="7" spans="1:5" s="17" customFormat="1" ht="22.5" customHeight="1">
      <c r="A7" s="44" t="s">
        <v>7</v>
      </c>
      <c r="B7" s="45">
        <v>2449</v>
      </c>
      <c r="C7" s="46">
        <v>2099</v>
      </c>
      <c r="D7" s="100">
        <v>85.7</v>
      </c>
      <c r="E7" s="102">
        <v>-350</v>
      </c>
    </row>
    <row r="8" spans="1:5" ht="54" customHeight="1">
      <c r="A8" s="47" t="s">
        <v>13</v>
      </c>
      <c r="B8" s="48">
        <v>0</v>
      </c>
      <c r="C8" s="48">
        <v>0</v>
      </c>
      <c r="D8" s="101" t="s">
        <v>138</v>
      </c>
      <c r="E8" s="103">
        <v>0</v>
      </c>
    </row>
    <row r="9" spans="1:5" ht="35.25" customHeight="1">
      <c r="A9" s="47" t="s">
        <v>14</v>
      </c>
      <c r="B9" s="48">
        <v>0</v>
      </c>
      <c r="C9" s="48">
        <v>0</v>
      </c>
      <c r="D9" s="101" t="s">
        <v>138</v>
      </c>
      <c r="E9" s="103">
        <v>0</v>
      </c>
    </row>
    <row r="10" spans="1:5" s="19" customFormat="1" ht="27" customHeight="1">
      <c r="A10" s="47" t="s">
        <v>15</v>
      </c>
      <c r="B10" s="48">
        <v>314</v>
      </c>
      <c r="C10" s="48">
        <v>359</v>
      </c>
      <c r="D10" s="101">
        <v>114.3</v>
      </c>
      <c r="E10" s="103">
        <v>45</v>
      </c>
    </row>
    <row r="11" spans="1:5" ht="36.75" customHeight="1">
      <c r="A11" s="47" t="s">
        <v>16</v>
      </c>
      <c r="B11" s="48">
        <v>0</v>
      </c>
      <c r="C11" s="48">
        <v>0</v>
      </c>
      <c r="D11" s="101" t="s">
        <v>138</v>
      </c>
      <c r="E11" s="103">
        <v>0</v>
      </c>
    </row>
    <row r="12" spans="1:5" ht="42" customHeight="1">
      <c r="A12" s="47" t="s">
        <v>17</v>
      </c>
      <c r="B12" s="48">
        <v>0</v>
      </c>
      <c r="C12" s="48">
        <v>0</v>
      </c>
      <c r="D12" s="101" t="s">
        <v>138</v>
      </c>
      <c r="E12" s="103">
        <v>0</v>
      </c>
    </row>
    <row r="13" spans="1:5" ht="19.5" customHeight="1">
      <c r="A13" s="47" t="s">
        <v>18</v>
      </c>
      <c r="B13" s="48">
        <v>10</v>
      </c>
      <c r="C13" s="48">
        <v>272</v>
      </c>
      <c r="D13" s="101" t="s">
        <v>141</v>
      </c>
      <c r="E13" s="103">
        <v>262</v>
      </c>
    </row>
    <row r="14" spans="1:5" ht="51" customHeight="1">
      <c r="A14" s="47" t="s">
        <v>19</v>
      </c>
      <c r="B14" s="48">
        <v>135</v>
      </c>
      <c r="C14" s="48">
        <v>128</v>
      </c>
      <c r="D14" s="101">
        <v>94.8</v>
      </c>
      <c r="E14" s="103">
        <v>-7</v>
      </c>
    </row>
    <row r="15" spans="1:5" ht="57" customHeight="1">
      <c r="A15" s="47" t="s">
        <v>20</v>
      </c>
      <c r="B15" s="48">
        <v>22</v>
      </c>
      <c r="C15" s="48">
        <v>40</v>
      </c>
      <c r="D15" s="101">
        <v>181.8</v>
      </c>
      <c r="E15" s="103">
        <v>18</v>
      </c>
    </row>
    <row r="16" spans="1:5" ht="42" customHeight="1">
      <c r="A16" s="47" t="s">
        <v>21</v>
      </c>
      <c r="B16" s="48">
        <v>68</v>
      </c>
      <c r="C16" s="48">
        <v>0</v>
      </c>
      <c r="D16" s="101">
        <v>0</v>
      </c>
      <c r="E16" s="103">
        <v>-68</v>
      </c>
    </row>
    <row r="17" spans="1:5" ht="23.25" customHeight="1">
      <c r="A17" s="47" t="s">
        <v>22</v>
      </c>
      <c r="B17" s="48">
        <v>342</v>
      </c>
      <c r="C17" s="48">
        <v>1</v>
      </c>
      <c r="D17" s="101">
        <v>0.3</v>
      </c>
      <c r="E17" s="103">
        <v>-341</v>
      </c>
    </row>
    <row r="18" spans="1:5" ht="22.5" customHeight="1">
      <c r="A18" s="47" t="s">
        <v>23</v>
      </c>
      <c r="B18" s="48">
        <v>224</v>
      </c>
      <c r="C18" s="48">
        <v>180</v>
      </c>
      <c r="D18" s="101">
        <v>80.4</v>
      </c>
      <c r="E18" s="103">
        <v>-44</v>
      </c>
    </row>
    <row r="19" spans="1:5" ht="22.5" customHeight="1">
      <c r="A19" s="47" t="s">
        <v>24</v>
      </c>
      <c r="B19" s="48">
        <v>23</v>
      </c>
      <c r="C19" s="48">
        <v>16</v>
      </c>
      <c r="D19" s="101">
        <v>69.6</v>
      </c>
      <c r="E19" s="103">
        <v>-7</v>
      </c>
    </row>
    <row r="20" spans="1:5" ht="38.25" customHeight="1">
      <c r="A20" s="47" t="s">
        <v>25</v>
      </c>
      <c r="B20" s="48">
        <v>312</v>
      </c>
      <c r="C20" s="48">
        <v>18</v>
      </c>
      <c r="D20" s="101">
        <v>5.8</v>
      </c>
      <c r="E20" s="103">
        <v>-294</v>
      </c>
    </row>
    <row r="21" spans="1:5" ht="35.25" customHeight="1">
      <c r="A21" s="47" t="s">
        <v>26</v>
      </c>
      <c r="B21" s="48">
        <v>101</v>
      </c>
      <c r="C21" s="48">
        <v>131</v>
      </c>
      <c r="D21" s="101">
        <v>129.7</v>
      </c>
      <c r="E21" s="103">
        <v>30</v>
      </c>
    </row>
    <row r="22" spans="1:5" ht="41.25" customHeight="1">
      <c r="A22" s="47" t="s">
        <v>27</v>
      </c>
      <c r="B22" s="48">
        <v>837</v>
      </c>
      <c r="C22" s="48">
        <v>859</v>
      </c>
      <c r="D22" s="101">
        <v>102.6</v>
      </c>
      <c r="E22" s="103">
        <v>22</v>
      </c>
    </row>
    <row r="23" spans="1:5" ht="19.5" customHeight="1">
      <c r="A23" s="47" t="s">
        <v>28</v>
      </c>
      <c r="B23" s="48">
        <v>0</v>
      </c>
      <c r="C23" s="48">
        <v>0</v>
      </c>
      <c r="D23" s="101" t="s">
        <v>138</v>
      </c>
      <c r="E23" s="103">
        <v>0</v>
      </c>
    </row>
    <row r="24" spans="1:5" ht="39" customHeight="1">
      <c r="A24" s="47" t="s">
        <v>29</v>
      </c>
      <c r="B24" s="48">
        <v>57</v>
      </c>
      <c r="C24" s="48">
        <v>95</v>
      </c>
      <c r="D24" s="101">
        <v>166.7</v>
      </c>
      <c r="E24" s="103">
        <v>38</v>
      </c>
    </row>
    <row r="25" spans="1:5" ht="38.25" customHeight="1">
      <c r="A25" s="47" t="s">
        <v>30</v>
      </c>
      <c r="B25" s="48">
        <v>4</v>
      </c>
      <c r="C25" s="48">
        <v>0</v>
      </c>
      <c r="D25" s="101">
        <v>0</v>
      </c>
      <c r="E25" s="103">
        <v>-4</v>
      </c>
    </row>
    <row r="26" spans="1:5" ht="22.5" customHeight="1" thickBot="1">
      <c r="A26" s="49" t="s">
        <v>31</v>
      </c>
      <c r="B26" s="50">
        <v>0</v>
      </c>
      <c r="C26" s="50">
        <v>0</v>
      </c>
      <c r="D26" s="155" t="s">
        <v>138</v>
      </c>
      <c r="E26" s="104">
        <v>0</v>
      </c>
    </row>
  </sheetData>
  <sheetProtection/>
  <mergeCells count="6">
    <mergeCell ref="D5:E5"/>
    <mergeCell ref="A2:E2"/>
    <mergeCell ref="A3:E3"/>
    <mergeCell ref="A5:A6"/>
    <mergeCell ref="B5:B6"/>
    <mergeCell ref="C5:C6"/>
  </mergeCells>
  <printOptions horizontalCentered="1"/>
  <pageMargins left="0.1968503937007874" right="0" top="0.17" bottom="0.21" header="0" footer="0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Q20"/>
  <sheetViews>
    <sheetView view="pageBreakPreview" zoomScale="67" zoomScaleNormal="60" zoomScaleSheetLayoutView="67" zoomScalePageLayoutView="0" workbookViewId="0" topLeftCell="A4">
      <selection activeCell="J13" sqref="J13"/>
    </sheetView>
  </sheetViews>
  <sheetFormatPr defaultColWidth="8.8515625" defaultRowHeight="15"/>
  <cols>
    <col min="1" max="1" width="52.8515625" style="18" customWidth="1"/>
    <col min="2" max="2" width="21.28125" style="18" customWidth="1"/>
    <col min="3" max="3" width="22.00390625" style="18" customWidth="1"/>
    <col min="4" max="4" width="21.7109375" style="18" customWidth="1"/>
    <col min="5" max="5" width="20.8515625" style="18" customWidth="1"/>
    <col min="6" max="6" width="10.8515625" style="18" bestFit="1" customWidth="1"/>
    <col min="7" max="16384" width="8.8515625" style="18" customWidth="1"/>
  </cols>
  <sheetData>
    <row r="1" spans="1:5" s="14" customFormat="1" ht="45.75" customHeight="1">
      <c r="A1" s="200" t="s">
        <v>92</v>
      </c>
      <c r="B1" s="200"/>
      <c r="C1" s="200"/>
      <c r="D1" s="200"/>
      <c r="E1" s="200"/>
    </row>
    <row r="2" spans="1:5" s="14" customFormat="1" ht="20.25" customHeight="1">
      <c r="A2" s="201" t="s">
        <v>32</v>
      </c>
      <c r="B2" s="201"/>
      <c r="C2" s="201"/>
      <c r="D2" s="201"/>
      <c r="E2" s="201"/>
    </row>
    <row r="3" spans="1:5" s="14" customFormat="1" ht="17.25" customHeight="1" thickBot="1">
      <c r="A3" s="39"/>
      <c r="B3" s="39"/>
      <c r="C3" s="39"/>
      <c r="D3" s="39"/>
      <c r="E3" s="39"/>
    </row>
    <row r="4" spans="1:5" s="16" customFormat="1" ht="25.5" customHeight="1">
      <c r="A4" s="202"/>
      <c r="B4" s="204" t="s">
        <v>125</v>
      </c>
      <c r="C4" s="204" t="s">
        <v>126</v>
      </c>
      <c r="D4" s="207" t="s">
        <v>43</v>
      </c>
      <c r="E4" s="208"/>
    </row>
    <row r="5" spans="1:5" s="16" customFormat="1" ht="37.5" customHeight="1">
      <c r="A5" s="203"/>
      <c r="B5" s="205"/>
      <c r="C5" s="206"/>
      <c r="D5" s="154" t="s">
        <v>2</v>
      </c>
      <c r="E5" s="157" t="s">
        <v>45</v>
      </c>
    </row>
    <row r="6" spans="1:6" s="22" customFormat="1" ht="28.5" customHeight="1">
      <c r="A6" s="40" t="s">
        <v>12</v>
      </c>
      <c r="B6" s="21">
        <v>2449</v>
      </c>
      <c r="C6" s="21">
        <v>2099</v>
      </c>
      <c r="D6" s="158">
        <v>85.7</v>
      </c>
      <c r="E6" s="113">
        <v>-350</v>
      </c>
      <c r="F6" s="23"/>
    </row>
    <row r="7" spans="1:10" ht="51" customHeight="1">
      <c r="A7" s="41" t="s">
        <v>33</v>
      </c>
      <c r="B7" s="24">
        <v>719</v>
      </c>
      <c r="C7" s="24">
        <v>1134</v>
      </c>
      <c r="D7" s="112">
        <v>157.7</v>
      </c>
      <c r="E7" s="114">
        <v>415</v>
      </c>
      <c r="F7" s="23"/>
      <c r="G7" s="25"/>
      <c r="J7" s="25"/>
    </row>
    <row r="8" spans="1:10" ht="35.25" customHeight="1">
      <c r="A8" s="41" t="s">
        <v>34</v>
      </c>
      <c r="B8" s="24">
        <v>829</v>
      </c>
      <c r="C8" s="24">
        <v>213</v>
      </c>
      <c r="D8" s="112">
        <v>25.7</v>
      </c>
      <c r="E8" s="114">
        <v>-616</v>
      </c>
      <c r="F8" s="23"/>
      <c r="G8" s="25"/>
      <c r="J8" s="25"/>
    </row>
    <row r="9" spans="1:10" s="19" customFormat="1" ht="25.5" customHeight="1">
      <c r="A9" s="41" t="s">
        <v>35</v>
      </c>
      <c r="B9" s="24">
        <v>365</v>
      </c>
      <c r="C9" s="24">
        <v>212</v>
      </c>
      <c r="D9" s="112">
        <v>58.1</v>
      </c>
      <c r="E9" s="114">
        <v>-153</v>
      </c>
      <c r="F9" s="23"/>
      <c r="G9" s="25"/>
      <c r="H9" s="18"/>
      <c r="J9" s="25"/>
    </row>
    <row r="10" spans="1:10" ht="36.75" customHeight="1">
      <c r="A10" s="41" t="s">
        <v>36</v>
      </c>
      <c r="B10" s="24">
        <v>60</v>
      </c>
      <c r="C10" s="24">
        <v>39</v>
      </c>
      <c r="D10" s="112">
        <v>65</v>
      </c>
      <c r="E10" s="114">
        <v>-21</v>
      </c>
      <c r="F10" s="23"/>
      <c r="G10" s="25"/>
      <c r="J10" s="25"/>
    </row>
    <row r="11" spans="1:10" ht="28.5" customHeight="1">
      <c r="A11" s="41" t="s">
        <v>37</v>
      </c>
      <c r="B11" s="24">
        <v>75</v>
      </c>
      <c r="C11" s="24">
        <v>52</v>
      </c>
      <c r="D11" s="112">
        <v>69.3</v>
      </c>
      <c r="E11" s="114">
        <v>-23</v>
      </c>
      <c r="F11" s="23"/>
      <c r="G11" s="25"/>
      <c r="J11" s="25"/>
    </row>
    <row r="12" spans="1:10" ht="59.25" customHeight="1">
      <c r="A12" s="41" t="s">
        <v>38</v>
      </c>
      <c r="B12" s="24">
        <v>2</v>
      </c>
      <c r="C12" s="24">
        <v>0</v>
      </c>
      <c r="D12" s="112">
        <v>0</v>
      </c>
      <c r="E12" s="114">
        <v>-2</v>
      </c>
      <c r="F12" s="23"/>
      <c r="G12" s="25"/>
      <c r="J12" s="25"/>
    </row>
    <row r="13" spans="1:17" ht="30.75" customHeight="1">
      <c r="A13" s="41" t="s">
        <v>39</v>
      </c>
      <c r="B13" s="24">
        <v>169</v>
      </c>
      <c r="C13" s="24">
        <v>150</v>
      </c>
      <c r="D13" s="112">
        <v>88.8</v>
      </c>
      <c r="E13" s="114">
        <v>-19</v>
      </c>
      <c r="F13" s="23"/>
      <c r="G13" s="25"/>
      <c r="J13" s="25"/>
      <c r="Q13" s="26"/>
    </row>
    <row r="14" spans="1:17" ht="75" customHeight="1">
      <c r="A14" s="41" t="s">
        <v>40</v>
      </c>
      <c r="B14" s="24">
        <v>39</v>
      </c>
      <c r="C14" s="24">
        <v>205</v>
      </c>
      <c r="D14" s="112" t="s">
        <v>142</v>
      </c>
      <c r="E14" s="114">
        <v>166</v>
      </c>
      <c r="F14" s="23"/>
      <c r="G14" s="25"/>
      <c r="J14" s="25"/>
      <c r="Q14" s="26"/>
    </row>
    <row r="15" spans="1:17" ht="33" customHeight="1" thickBot="1">
      <c r="A15" s="42" t="s">
        <v>41</v>
      </c>
      <c r="B15" s="43">
        <v>191</v>
      </c>
      <c r="C15" s="43">
        <v>94</v>
      </c>
      <c r="D15" s="156">
        <v>49.2</v>
      </c>
      <c r="E15" s="115">
        <v>-97</v>
      </c>
      <c r="F15" s="23"/>
      <c r="G15" s="25"/>
      <c r="J15" s="25"/>
      <c r="Q15" s="26"/>
    </row>
    <row r="16" spans="1:17" ht="12.75">
      <c r="A16" s="20"/>
      <c r="B16" s="20"/>
      <c r="C16" s="20"/>
      <c r="D16" s="20"/>
      <c r="E16" s="20"/>
      <c r="Q16" s="26"/>
    </row>
    <row r="17" ht="12.75">
      <c r="Q17" s="26"/>
    </row>
    <row r="18" ht="12.75">
      <c r="Q18" s="26"/>
    </row>
    <row r="19" ht="12.75">
      <c r="Q19" s="26"/>
    </row>
    <row r="20" ht="12.75">
      <c r="Q20" s="26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17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30"/>
  <sheetViews>
    <sheetView view="pageBreakPreview" zoomScale="75" zoomScaleSheetLayoutView="75" zoomScalePageLayoutView="0" workbookViewId="0" topLeftCell="A16">
      <selection activeCell="H29" sqref="H29"/>
    </sheetView>
  </sheetViews>
  <sheetFormatPr defaultColWidth="9.140625" defaultRowHeight="15"/>
  <cols>
    <col min="1" max="1" width="67.57421875" style="1" customWidth="1"/>
    <col min="2" max="3" width="9.421875" style="1" customWidth="1"/>
    <col min="4" max="4" width="9.140625" style="1" customWidth="1"/>
    <col min="5" max="5" width="15.00390625" style="1" customWidth="1"/>
    <col min="6" max="16384" width="9.140625" style="1" customWidth="1"/>
  </cols>
  <sheetData>
    <row r="1" spans="1:5" ht="42.75" customHeight="1" thickBot="1">
      <c r="A1" s="209" t="s">
        <v>127</v>
      </c>
      <c r="B1" s="209"/>
      <c r="C1" s="209"/>
      <c r="D1" s="209"/>
      <c r="E1" s="209"/>
    </row>
    <row r="2" spans="1:5" ht="25.5" customHeight="1">
      <c r="A2" s="210" t="s">
        <v>0</v>
      </c>
      <c r="B2" s="212" t="s">
        <v>73</v>
      </c>
      <c r="C2" s="212" t="s">
        <v>101</v>
      </c>
      <c r="D2" s="214" t="s">
        <v>1</v>
      </c>
      <c r="E2" s="215"/>
    </row>
    <row r="3" spans="1:5" ht="33.75" customHeight="1">
      <c r="A3" s="211"/>
      <c r="B3" s="213"/>
      <c r="C3" s="213"/>
      <c r="D3" s="132" t="s">
        <v>2</v>
      </c>
      <c r="E3" s="150" t="s">
        <v>59</v>
      </c>
    </row>
    <row r="4" spans="1:5" ht="21" customHeight="1">
      <c r="A4" s="116" t="s">
        <v>76</v>
      </c>
      <c r="B4" s="86">
        <v>14202</v>
      </c>
      <c r="C4" s="86">
        <v>13767</v>
      </c>
      <c r="D4" s="140">
        <v>96.9</v>
      </c>
      <c r="E4" s="141">
        <v>-435</v>
      </c>
    </row>
    <row r="5" spans="1:5" ht="18.75">
      <c r="A5" s="125" t="s">
        <v>77</v>
      </c>
      <c r="B5" s="93">
        <v>4990</v>
      </c>
      <c r="C5" s="93">
        <v>5136</v>
      </c>
      <c r="D5" s="90">
        <v>102.9</v>
      </c>
      <c r="E5" s="117">
        <v>146</v>
      </c>
    </row>
    <row r="6" spans="1:5" ht="35.25" customHeight="1">
      <c r="A6" s="123" t="s">
        <v>78</v>
      </c>
      <c r="B6" s="86">
        <v>5008</v>
      </c>
      <c r="C6" s="88">
        <v>5259</v>
      </c>
      <c r="D6" s="135">
        <v>105</v>
      </c>
      <c r="E6" s="142">
        <v>251</v>
      </c>
    </row>
    <row r="7" spans="1:5" ht="26.25" customHeight="1">
      <c r="A7" s="123" t="s">
        <v>93</v>
      </c>
      <c r="B7" s="87">
        <v>1742</v>
      </c>
      <c r="C7" s="89">
        <v>1836</v>
      </c>
      <c r="D7" s="143">
        <v>105.4</v>
      </c>
      <c r="E7" s="144">
        <v>94</v>
      </c>
    </row>
    <row r="8" spans="1:5" ht="41.25" customHeight="1">
      <c r="A8" s="126" t="s">
        <v>94</v>
      </c>
      <c r="B8" s="127">
        <v>34.8</v>
      </c>
      <c r="C8" s="128">
        <v>34.9</v>
      </c>
      <c r="D8" s="216" t="s">
        <v>129</v>
      </c>
      <c r="E8" s="217"/>
    </row>
    <row r="9" spans="1:5" ht="38.25" customHeight="1">
      <c r="A9" s="123" t="s">
        <v>79</v>
      </c>
      <c r="B9" s="87">
        <v>2623</v>
      </c>
      <c r="C9" s="129">
        <v>2738</v>
      </c>
      <c r="D9" s="140">
        <v>104.3842927945101</v>
      </c>
      <c r="E9" s="142">
        <v>115</v>
      </c>
    </row>
    <row r="10" spans="1:5" ht="39" customHeight="1">
      <c r="A10" s="123" t="s">
        <v>80</v>
      </c>
      <c r="B10" s="87">
        <v>13</v>
      </c>
      <c r="C10" s="87">
        <v>34</v>
      </c>
      <c r="D10" s="140" t="s">
        <v>130</v>
      </c>
      <c r="E10" s="136">
        <v>21</v>
      </c>
    </row>
    <row r="11" spans="1:5" ht="33.75" customHeight="1">
      <c r="A11" s="123" t="s">
        <v>95</v>
      </c>
      <c r="B11" s="87">
        <v>27</v>
      </c>
      <c r="C11" s="87">
        <v>158</v>
      </c>
      <c r="D11" s="140" t="s">
        <v>131</v>
      </c>
      <c r="E11" s="141">
        <v>131</v>
      </c>
    </row>
    <row r="12" spans="1:5" ht="29.25" customHeight="1">
      <c r="A12" s="116" t="s">
        <v>82</v>
      </c>
      <c r="B12" s="89">
        <v>461</v>
      </c>
      <c r="C12" s="89">
        <v>382</v>
      </c>
      <c r="D12" s="140">
        <v>82.9</v>
      </c>
      <c r="E12" s="141">
        <v>-79</v>
      </c>
    </row>
    <row r="13" spans="1:5" ht="17.25" customHeight="1">
      <c r="A13" s="118" t="s">
        <v>96</v>
      </c>
      <c r="B13" s="89">
        <v>11</v>
      </c>
      <c r="C13" s="87">
        <v>4</v>
      </c>
      <c r="D13" s="140">
        <v>36.4</v>
      </c>
      <c r="E13" s="141">
        <v>-7</v>
      </c>
    </row>
    <row r="14" spans="1:5" ht="33.75" customHeight="1">
      <c r="A14" s="118" t="s">
        <v>81</v>
      </c>
      <c r="B14" s="88">
        <v>479</v>
      </c>
      <c r="C14" s="88">
        <v>481</v>
      </c>
      <c r="D14" s="135">
        <v>100.4</v>
      </c>
      <c r="E14" s="136">
        <v>2</v>
      </c>
    </row>
    <row r="15" spans="1:5" ht="33.75" customHeight="1">
      <c r="A15" s="116" t="s">
        <v>97</v>
      </c>
      <c r="B15" s="89">
        <v>44645</v>
      </c>
      <c r="C15" s="89">
        <v>34314</v>
      </c>
      <c r="D15" s="145">
        <v>76.85967073580468</v>
      </c>
      <c r="E15" s="141">
        <v>-10331</v>
      </c>
    </row>
    <row r="16" spans="1:5" ht="30.75" customHeight="1">
      <c r="A16" s="116" t="s">
        <v>98</v>
      </c>
      <c r="B16" s="89">
        <v>12055</v>
      </c>
      <c r="C16" s="89">
        <v>11567</v>
      </c>
      <c r="D16" s="145">
        <v>95.95188718374119</v>
      </c>
      <c r="E16" s="141">
        <v>-488</v>
      </c>
    </row>
    <row r="17" spans="1:5" ht="40.5" customHeight="1">
      <c r="A17" s="116" t="s">
        <v>83</v>
      </c>
      <c r="B17" s="87">
        <v>5456</v>
      </c>
      <c r="C17" s="87">
        <v>5646</v>
      </c>
      <c r="D17" s="145">
        <v>103.5</v>
      </c>
      <c r="E17" s="141">
        <v>190</v>
      </c>
    </row>
    <row r="18" spans="1:5" ht="21.75" customHeight="1">
      <c r="A18" s="116" t="s">
        <v>84</v>
      </c>
      <c r="B18" s="88">
        <v>23875</v>
      </c>
      <c r="C18" s="88">
        <v>28267</v>
      </c>
      <c r="D18" s="135">
        <v>118.4</v>
      </c>
      <c r="E18" s="136">
        <v>4392</v>
      </c>
    </row>
    <row r="19" spans="1:5" ht="20.25" customHeight="1" thickBot="1">
      <c r="A19" s="124" t="s">
        <v>99</v>
      </c>
      <c r="B19" s="146">
        <v>17240</v>
      </c>
      <c r="C19" s="146">
        <v>20504</v>
      </c>
      <c r="D19" s="133">
        <v>118.9</v>
      </c>
      <c r="E19" s="134">
        <v>3264</v>
      </c>
    </row>
    <row r="20" spans="1:5" ht="14.25" customHeight="1">
      <c r="A20" s="220" t="s">
        <v>100</v>
      </c>
      <c r="B20" s="220"/>
      <c r="C20" s="220"/>
      <c r="D20" s="220"/>
      <c r="E20" s="220"/>
    </row>
    <row r="21" spans="1:5" ht="21.75" customHeight="1" thickBot="1">
      <c r="A21" s="220"/>
      <c r="B21" s="220"/>
      <c r="C21" s="220"/>
      <c r="D21" s="220"/>
      <c r="E21" s="220"/>
    </row>
    <row r="22" spans="1:5" ht="25.5" customHeight="1">
      <c r="A22" s="221" t="s">
        <v>0</v>
      </c>
      <c r="B22" s="223" t="s">
        <v>132</v>
      </c>
      <c r="C22" s="223" t="s">
        <v>133</v>
      </c>
      <c r="D22" s="225" t="s">
        <v>1</v>
      </c>
      <c r="E22" s="226"/>
    </row>
    <row r="23" spans="1:5" ht="33.75" customHeight="1">
      <c r="A23" s="222"/>
      <c r="B23" s="224"/>
      <c r="C23" s="224"/>
      <c r="D23" s="131" t="s">
        <v>2</v>
      </c>
      <c r="E23" s="130" t="s">
        <v>60</v>
      </c>
    </row>
    <row r="24" spans="1:5" ht="28.5" customHeight="1">
      <c r="A24" s="119" t="s">
        <v>85</v>
      </c>
      <c r="B24" s="88">
        <v>9280</v>
      </c>
      <c r="C24" s="88">
        <v>8516</v>
      </c>
      <c r="D24" s="135">
        <v>91.8</v>
      </c>
      <c r="E24" s="136">
        <v>-764</v>
      </c>
    </row>
    <row r="25" spans="1:5" ht="28.5" customHeight="1">
      <c r="A25" s="119" t="s">
        <v>86</v>
      </c>
      <c r="B25" s="88">
        <v>8078</v>
      </c>
      <c r="C25" s="88">
        <v>7508</v>
      </c>
      <c r="D25" s="135">
        <v>92.9</v>
      </c>
      <c r="E25" s="136">
        <v>-570</v>
      </c>
    </row>
    <row r="26" spans="1:5" ht="28.5" customHeight="1">
      <c r="A26" s="119" t="s">
        <v>134</v>
      </c>
      <c r="B26" s="88">
        <v>4964.15</v>
      </c>
      <c r="C26" s="88">
        <v>5737.39</v>
      </c>
      <c r="D26" s="135">
        <v>115.6</v>
      </c>
      <c r="E26" s="139" t="s">
        <v>135</v>
      </c>
    </row>
    <row r="27" spans="1:5" ht="28.5" customHeight="1">
      <c r="A27" s="119" t="s">
        <v>87</v>
      </c>
      <c r="B27" s="86">
        <v>9743</v>
      </c>
      <c r="C27" s="86">
        <v>12109</v>
      </c>
      <c r="D27" s="135">
        <v>124.3</v>
      </c>
      <c r="E27" s="136">
        <v>2366</v>
      </c>
    </row>
    <row r="28" spans="1:5" ht="36.75" customHeight="1">
      <c r="A28" s="119" t="s">
        <v>104</v>
      </c>
      <c r="B28" s="86" t="s">
        <v>105</v>
      </c>
      <c r="C28" s="86">
        <v>8419</v>
      </c>
      <c r="D28" s="86" t="s">
        <v>105</v>
      </c>
      <c r="E28" s="138" t="s">
        <v>105</v>
      </c>
    </row>
    <row r="29" spans="1:5" ht="28.5" customHeight="1">
      <c r="A29" s="120" t="s">
        <v>102</v>
      </c>
      <c r="B29" s="86">
        <v>5884</v>
      </c>
      <c r="C29" s="86">
        <v>7433</v>
      </c>
      <c r="D29" s="137">
        <v>126.3</v>
      </c>
      <c r="E29" s="138" t="s">
        <v>136</v>
      </c>
    </row>
    <row r="30" spans="1:5" ht="28.5" customHeight="1" thickBot="1">
      <c r="A30" s="121" t="s">
        <v>103</v>
      </c>
      <c r="B30" s="122">
        <v>0.9524787026583188</v>
      </c>
      <c r="C30" s="122">
        <v>0.7032785531422908</v>
      </c>
      <c r="D30" s="218">
        <v>-0.24920014951602798</v>
      </c>
      <c r="E30" s="219"/>
    </row>
  </sheetData>
  <sheetProtection/>
  <mergeCells count="12">
    <mergeCell ref="D30:E30"/>
    <mergeCell ref="A20:E21"/>
    <mergeCell ref="A22:A23"/>
    <mergeCell ref="B22:B23"/>
    <mergeCell ref="C22:C23"/>
    <mergeCell ref="D22:E22"/>
    <mergeCell ref="A1:E1"/>
    <mergeCell ref="A2:A3"/>
    <mergeCell ref="B2:B3"/>
    <mergeCell ref="C2:C3"/>
    <mergeCell ref="D2:E2"/>
    <mergeCell ref="D8:E8"/>
  </mergeCells>
  <printOptions horizontalCentered="1"/>
  <pageMargins left="0.17" right="0" top="0.47" bottom="0" header="0" footer="0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CV23"/>
  <sheetViews>
    <sheetView view="pageBreakPreview" zoomScale="70" zoomScaleNormal="60" zoomScaleSheetLayoutView="70" zoomScalePageLayoutView="0" workbookViewId="0" topLeftCell="A1">
      <pane xSplit="1" ySplit="8" topLeftCell="B9" activePane="bottomRight" state="frozen"/>
      <selection pane="topLeft" activeCell="T9" sqref="T9"/>
      <selection pane="topRight" activeCell="T9" sqref="T9"/>
      <selection pane="bottomLeft" activeCell="T9" sqref="T9"/>
      <selection pane="bottomRight" activeCell="F11" sqref="F11"/>
    </sheetView>
  </sheetViews>
  <sheetFormatPr defaultColWidth="9.140625" defaultRowHeight="15"/>
  <cols>
    <col min="1" max="1" width="20.140625" style="5" customWidth="1"/>
    <col min="2" max="2" width="9.57421875" style="5" customWidth="1"/>
    <col min="3" max="3" width="9.28125" style="5" customWidth="1"/>
    <col min="4" max="4" width="9.140625" style="5" customWidth="1"/>
    <col min="5" max="5" width="8.7109375" style="5" customWidth="1"/>
    <col min="6" max="6" width="8.140625" style="5" customWidth="1"/>
    <col min="7" max="7" width="8.28125" style="5" customWidth="1"/>
    <col min="8" max="8" width="8.421875" style="5" customWidth="1"/>
    <col min="9" max="9" width="8.00390625" style="5" customWidth="1"/>
    <col min="10" max="11" width="8.421875" style="5" customWidth="1"/>
    <col min="12" max="12" width="8.8515625" style="5" customWidth="1"/>
    <col min="13" max="14" width="8.28125" style="5" customWidth="1"/>
    <col min="15" max="15" width="7.8515625" style="5" customWidth="1"/>
    <col min="16" max="16" width="8.140625" style="5" customWidth="1"/>
    <col min="17" max="20" width="7.140625" style="5" customWidth="1"/>
    <col min="21" max="21" width="5.8515625" style="5" customWidth="1"/>
    <col min="22" max="22" width="7.00390625" style="5" customWidth="1"/>
    <col min="23" max="23" width="7.57421875" style="5" customWidth="1"/>
    <col min="24" max="24" width="6.140625" style="5" customWidth="1"/>
    <col min="25" max="25" width="10.140625" style="5" customWidth="1"/>
    <col min="26" max="26" width="9.140625" style="5" customWidth="1"/>
    <col min="27" max="27" width="7.7109375" style="5" customWidth="1"/>
    <col min="28" max="28" width="9.8515625" style="5" customWidth="1"/>
    <col min="29" max="30" width="10.00390625" style="5" customWidth="1"/>
    <col min="31" max="31" width="7.57421875" style="5" customWidth="1"/>
    <col min="32" max="32" width="7.421875" style="5" customWidth="1"/>
    <col min="33" max="33" width="10.00390625" style="5" customWidth="1"/>
    <col min="34" max="34" width="10.421875" style="5" customWidth="1"/>
    <col min="35" max="35" width="7.8515625" style="5" customWidth="1"/>
    <col min="36" max="36" width="8.57421875" style="5" customWidth="1"/>
    <col min="37" max="37" width="7.00390625" style="5" customWidth="1"/>
    <col min="38" max="38" width="7.140625" style="5" customWidth="1"/>
    <col min="39" max="39" width="9.140625" style="5" customWidth="1"/>
    <col min="40" max="40" width="6.28125" style="5" customWidth="1"/>
    <col min="41" max="41" width="10.8515625" style="5" customWidth="1"/>
    <col min="42" max="42" width="11.57421875" style="5" customWidth="1"/>
    <col min="43" max="43" width="12.140625" style="5" customWidth="1"/>
    <col min="44" max="44" width="11.00390625" style="5" customWidth="1"/>
    <col min="45" max="45" width="10.7109375" style="5" customWidth="1"/>
    <col min="46" max="46" width="9.8515625" style="5" customWidth="1"/>
    <col min="47" max="47" width="10.00390625" style="5" customWidth="1"/>
    <col min="48" max="48" width="12.57421875" style="5" customWidth="1"/>
    <col min="49" max="49" width="8.421875" style="5" customWidth="1"/>
    <col min="50" max="50" width="8.57421875" style="5" customWidth="1"/>
    <col min="51" max="51" width="7.7109375" style="5" customWidth="1"/>
    <col min="52" max="52" width="7.28125" style="5" customWidth="1"/>
    <col min="53" max="53" width="7.7109375" style="5" customWidth="1"/>
    <col min="54" max="54" width="8.421875" style="5" customWidth="1"/>
    <col min="55" max="55" width="7.421875" style="5" customWidth="1"/>
    <col min="56" max="56" width="9.00390625" style="5" customWidth="1"/>
    <col min="57" max="57" width="7.421875" style="5" customWidth="1"/>
    <col min="58" max="58" width="7.28125" style="5" customWidth="1"/>
    <col min="59" max="59" width="7.57421875" style="5" customWidth="1"/>
    <col min="60" max="60" width="8.28125" style="5" customWidth="1"/>
    <col min="61" max="61" width="9.57421875" style="5" customWidth="1"/>
    <col min="62" max="62" width="8.57421875" style="5" customWidth="1"/>
    <col min="63" max="63" width="8.00390625" style="5" customWidth="1"/>
    <col min="64" max="66" width="9.140625" style="5" customWidth="1"/>
    <col min="67" max="67" width="7.57421875" style="5" customWidth="1"/>
    <col min="68" max="16384" width="9.140625" style="5" customWidth="1"/>
  </cols>
  <sheetData>
    <row r="1" spans="1:60" ht="21.75" customHeight="1">
      <c r="A1" s="2"/>
      <c r="B1" s="263" t="s">
        <v>61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151"/>
      <c r="V1" s="151"/>
      <c r="W1" s="151"/>
      <c r="X1" s="151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"/>
      <c r="AP1" s="4"/>
      <c r="AQ1" s="4"/>
      <c r="AR1" s="4"/>
      <c r="AS1" s="4"/>
      <c r="AT1" s="4"/>
      <c r="AU1" s="4"/>
      <c r="AW1" s="6"/>
      <c r="AY1" s="6"/>
      <c r="AZ1" s="6"/>
      <c r="BB1" s="7"/>
      <c r="BG1" s="7"/>
      <c r="BH1" s="7"/>
    </row>
    <row r="2" spans="1:63" ht="21.75" customHeight="1" thickBot="1">
      <c r="A2" s="8"/>
      <c r="B2" s="264" t="s">
        <v>137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159"/>
      <c r="V2" s="159"/>
      <c r="W2" s="159"/>
      <c r="X2" s="159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9"/>
      <c r="AP2" s="9"/>
      <c r="AQ2" s="9"/>
      <c r="AR2" s="9"/>
      <c r="AS2" s="9"/>
      <c r="AT2" s="9"/>
      <c r="AU2" s="9"/>
      <c r="AV2" s="9"/>
      <c r="AW2" s="10"/>
      <c r="AX2" s="10"/>
      <c r="AY2" s="10"/>
      <c r="AZ2" s="10"/>
      <c r="BA2" s="10"/>
      <c r="BB2" s="7"/>
      <c r="BE2" s="7"/>
      <c r="BK2" s="7" t="s">
        <v>3</v>
      </c>
    </row>
    <row r="3" spans="1:67" s="152" customFormat="1" ht="32.25" customHeight="1">
      <c r="A3" s="249"/>
      <c r="B3" s="252" t="s">
        <v>119</v>
      </c>
      <c r="C3" s="252"/>
      <c r="D3" s="252"/>
      <c r="E3" s="252"/>
      <c r="F3" s="265" t="s">
        <v>66</v>
      </c>
      <c r="G3" s="265"/>
      <c r="H3" s="265"/>
      <c r="I3" s="265"/>
      <c r="J3" s="233" t="s">
        <v>110</v>
      </c>
      <c r="K3" s="234"/>
      <c r="L3" s="234"/>
      <c r="M3" s="235"/>
      <c r="N3" s="233" t="s">
        <v>107</v>
      </c>
      <c r="O3" s="234"/>
      <c r="P3" s="234"/>
      <c r="Q3" s="235"/>
      <c r="R3" s="233" t="s">
        <v>74</v>
      </c>
      <c r="S3" s="234"/>
      <c r="T3" s="235"/>
      <c r="U3" s="233" t="s">
        <v>111</v>
      </c>
      <c r="V3" s="234"/>
      <c r="W3" s="234"/>
      <c r="X3" s="235"/>
      <c r="Y3" s="233" t="s">
        <v>112</v>
      </c>
      <c r="Z3" s="234"/>
      <c r="AA3" s="234"/>
      <c r="AB3" s="235"/>
      <c r="AC3" s="266" t="s">
        <v>68</v>
      </c>
      <c r="AD3" s="267"/>
      <c r="AE3" s="267"/>
      <c r="AF3" s="267"/>
      <c r="AG3" s="267"/>
      <c r="AH3" s="267"/>
      <c r="AI3" s="267"/>
      <c r="AJ3" s="268"/>
      <c r="AK3" s="233" t="s">
        <v>4</v>
      </c>
      <c r="AL3" s="234"/>
      <c r="AM3" s="234"/>
      <c r="AN3" s="235"/>
      <c r="AO3" s="269" t="s">
        <v>5</v>
      </c>
      <c r="AP3" s="270"/>
      <c r="AQ3" s="270"/>
      <c r="AR3" s="271"/>
      <c r="AS3" s="233" t="s">
        <v>113</v>
      </c>
      <c r="AT3" s="234"/>
      <c r="AU3" s="234"/>
      <c r="AV3" s="235"/>
      <c r="AW3" s="233" t="s">
        <v>114</v>
      </c>
      <c r="AX3" s="234"/>
      <c r="AY3" s="234"/>
      <c r="AZ3" s="235"/>
      <c r="BA3" s="278" t="s">
        <v>108</v>
      </c>
      <c r="BB3" s="278"/>
      <c r="BC3" s="278"/>
      <c r="BD3" s="278"/>
      <c r="BE3" s="233" t="s">
        <v>128</v>
      </c>
      <c r="BF3" s="234"/>
      <c r="BG3" s="235"/>
      <c r="BH3" s="236" t="s">
        <v>115</v>
      </c>
      <c r="BI3" s="236"/>
      <c r="BJ3" s="236"/>
      <c r="BK3" s="236"/>
      <c r="BL3" s="236" t="s">
        <v>116</v>
      </c>
      <c r="BM3" s="236"/>
      <c r="BN3" s="236"/>
      <c r="BO3" s="237"/>
    </row>
    <row r="4" spans="1:67" s="152" customFormat="1" ht="21" customHeight="1">
      <c r="A4" s="250"/>
      <c r="B4" s="253"/>
      <c r="C4" s="253"/>
      <c r="D4" s="253"/>
      <c r="E4" s="253"/>
      <c r="F4" s="257" t="s">
        <v>106</v>
      </c>
      <c r="G4" s="258"/>
      <c r="H4" s="258"/>
      <c r="I4" s="259"/>
      <c r="J4" s="227"/>
      <c r="K4" s="228"/>
      <c r="L4" s="228"/>
      <c r="M4" s="229"/>
      <c r="N4" s="227"/>
      <c r="O4" s="228"/>
      <c r="P4" s="228"/>
      <c r="Q4" s="229"/>
      <c r="R4" s="227"/>
      <c r="S4" s="228"/>
      <c r="T4" s="229"/>
      <c r="U4" s="227"/>
      <c r="V4" s="228"/>
      <c r="W4" s="228"/>
      <c r="X4" s="229"/>
      <c r="Y4" s="227"/>
      <c r="Z4" s="228"/>
      <c r="AA4" s="228"/>
      <c r="AB4" s="229"/>
      <c r="AC4" s="227" t="s">
        <v>117</v>
      </c>
      <c r="AD4" s="228"/>
      <c r="AE4" s="228"/>
      <c r="AF4" s="229"/>
      <c r="AG4" s="227" t="s">
        <v>67</v>
      </c>
      <c r="AH4" s="228"/>
      <c r="AI4" s="228"/>
      <c r="AJ4" s="229"/>
      <c r="AK4" s="227"/>
      <c r="AL4" s="228"/>
      <c r="AM4" s="228"/>
      <c r="AN4" s="229"/>
      <c r="AO4" s="272"/>
      <c r="AP4" s="273"/>
      <c r="AQ4" s="273"/>
      <c r="AR4" s="274"/>
      <c r="AS4" s="227"/>
      <c r="AT4" s="228"/>
      <c r="AU4" s="228"/>
      <c r="AV4" s="229"/>
      <c r="AW4" s="227"/>
      <c r="AX4" s="228"/>
      <c r="AY4" s="228"/>
      <c r="AZ4" s="229"/>
      <c r="BA4" s="227" t="s">
        <v>118</v>
      </c>
      <c r="BB4" s="228"/>
      <c r="BC4" s="228"/>
      <c r="BD4" s="229"/>
      <c r="BE4" s="227"/>
      <c r="BF4" s="228"/>
      <c r="BG4" s="229"/>
      <c r="BH4" s="244" t="s">
        <v>109</v>
      </c>
      <c r="BI4" s="245"/>
      <c r="BJ4" s="245"/>
      <c r="BK4" s="246"/>
      <c r="BL4" s="238"/>
      <c r="BM4" s="238"/>
      <c r="BN4" s="238"/>
      <c r="BO4" s="239"/>
    </row>
    <row r="5" spans="1:67" s="153" customFormat="1" ht="16.5" customHeight="1">
      <c r="A5" s="250"/>
      <c r="B5" s="254"/>
      <c r="C5" s="254"/>
      <c r="D5" s="254"/>
      <c r="E5" s="254"/>
      <c r="F5" s="260"/>
      <c r="G5" s="261"/>
      <c r="H5" s="261"/>
      <c r="I5" s="262"/>
      <c r="J5" s="230"/>
      <c r="K5" s="231"/>
      <c r="L5" s="231"/>
      <c r="M5" s="232"/>
      <c r="N5" s="230"/>
      <c r="O5" s="231"/>
      <c r="P5" s="231"/>
      <c r="Q5" s="232"/>
      <c r="R5" s="230"/>
      <c r="S5" s="231"/>
      <c r="T5" s="232"/>
      <c r="U5" s="230"/>
      <c r="V5" s="231"/>
      <c r="W5" s="231"/>
      <c r="X5" s="232"/>
      <c r="Y5" s="230"/>
      <c r="Z5" s="231"/>
      <c r="AA5" s="231"/>
      <c r="AB5" s="232"/>
      <c r="AC5" s="230"/>
      <c r="AD5" s="231"/>
      <c r="AE5" s="231"/>
      <c r="AF5" s="232"/>
      <c r="AG5" s="230"/>
      <c r="AH5" s="231"/>
      <c r="AI5" s="231"/>
      <c r="AJ5" s="232"/>
      <c r="AK5" s="230"/>
      <c r="AL5" s="231"/>
      <c r="AM5" s="231"/>
      <c r="AN5" s="232"/>
      <c r="AO5" s="275"/>
      <c r="AP5" s="276"/>
      <c r="AQ5" s="276"/>
      <c r="AR5" s="277"/>
      <c r="AS5" s="230"/>
      <c r="AT5" s="231"/>
      <c r="AU5" s="231"/>
      <c r="AV5" s="232"/>
      <c r="AW5" s="230"/>
      <c r="AX5" s="231"/>
      <c r="AY5" s="231"/>
      <c r="AZ5" s="232"/>
      <c r="BA5" s="230"/>
      <c r="BB5" s="231"/>
      <c r="BC5" s="231"/>
      <c r="BD5" s="232"/>
      <c r="BE5" s="230"/>
      <c r="BF5" s="231"/>
      <c r="BG5" s="232"/>
      <c r="BH5" s="230"/>
      <c r="BI5" s="231"/>
      <c r="BJ5" s="231"/>
      <c r="BK5" s="232"/>
      <c r="BL5" s="238"/>
      <c r="BM5" s="238"/>
      <c r="BN5" s="238"/>
      <c r="BO5" s="239"/>
    </row>
    <row r="6" spans="1:67" ht="35.25" customHeight="1">
      <c r="A6" s="250"/>
      <c r="B6" s="241">
        <v>2018</v>
      </c>
      <c r="C6" s="256">
        <v>2019</v>
      </c>
      <c r="D6" s="247" t="s">
        <v>6</v>
      </c>
      <c r="E6" s="247"/>
      <c r="F6" s="241">
        <f>B6</f>
        <v>2018</v>
      </c>
      <c r="G6" s="241">
        <f>C6</f>
        <v>2019</v>
      </c>
      <c r="H6" s="247" t="s">
        <v>6</v>
      </c>
      <c r="I6" s="247"/>
      <c r="J6" s="241">
        <f>B6</f>
        <v>2018</v>
      </c>
      <c r="K6" s="241">
        <f>C6</f>
        <v>2019</v>
      </c>
      <c r="L6" s="279" t="s">
        <v>6</v>
      </c>
      <c r="M6" s="280"/>
      <c r="N6" s="241">
        <f>B6</f>
        <v>2018</v>
      </c>
      <c r="O6" s="241">
        <f>C6</f>
        <v>2019</v>
      </c>
      <c r="P6" s="247" t="s">
        <v>6</v>
      </c>
      <c r="Q6" s="247"/>
      <c r="R6" s="241">
        <f>F6</f>
        <v>2018</v>
      </c>
      <c r="S6" s="241">
        <f>G6</f>
        <v>2019</v>
      </c>
      <c r="T6" s="248" t="s">
        <v>75</v>
      </c>
      <c r="U6" s="241">
        <f>B6</f>
        <v>2018</v>
      </c>
      <c r="V6" s="241">
        <f>C6</f>
        <v>2019</v>
      </c>
      <c r="W6" s="247" t="s">
        <v>6</v>
      </c>
      <c r="X6" s="247"/>
      <c r="Y6" s="256">
        <f>B6</f>
        <v>2018</v>
      </c>
      <c r="Z6" s="256">
        <f>C6</f>
        <v>2019</v>
      </c>
      <c r="AA6" s="247" t="s">
        <v>6</v>
      </c>
      <c r="AB6" s="247"/>
      <c r="AC6" s="241">
        <f>B6</f>
        <v>2018</v>
      </c>
      <c r="AD6" s="241">
        <f>C6</f>
        <v>2019</v>
      </c>
      <c r="AE6" s="247" t="s">
        <v>6</v>
      </c>
      <c r="AF6" s="247"/>
      <c r="AG6" s="241">
        <f>AC6</f>
        <v>2018</v>
      </c>
      <c r="AH6" s="241">
        <f>AD6</f>
        <v>2019</v>
      </c>
      <c r="AI6" s="247" t="s">
        <v>6</v>
      </c>
      <c r="AJ6" s="247"/>
      <c r="AK6" s="256">
        <f>AC6</f>
        <v>2018</v>
      </c>
      <c r="AL6" s="256">
        <f>AD6</f>
        <v>2019</v>
      </c>
      <c r="AM6" s="279" t="s">
        <v>6</v>
      </c>
      <c r="AN6" s="280"/>
      <c r="AO6" s="256">
        <f>AK6</f>
        <v>2018</v>
      </c>
      <c r="AP6" s="256">
        <f>AL6</f>
        <v>2019</v>
      </c>
      <c r="AQ6" s="247" t="s">
        <v>6</v>
      </c>
      <c r="AR6" s="247"/>
      <c r="AS6" s="241">
        <v>2017</v>
      </c>
      <c r="AT6" s="241">
        <v>2018</v>
      </c>
      <c r="AU6" s="247" t="s">
        <v>6</v>
      </c>
      <c r="AV6" s="247"/>
      <c r="AW6" s="256">
        <f>AO6</f>
        <v>2018</v>
      </c>
      <c r="AX6" s="256">
        <f>AP6</f>
        <v>2019</v>
      </c>
      <c r="AY6" s="279" t="s">
        <v>6</v>
      </c>
      <c r="AZ6" s="280"/>
      <c r="BA6" s="241">
        <f>AW6</f>
        <v>2018</v>
      </c>
      <c r="BB6" s="241">
        <f>AX6</f>
        <v>2019</v>
      </c>
      <c r="BC6" s="247" t="s">
        <v>6</v>
      </c>
      <c r="BD6" s="247"/>
      <c r="BE6" s="241">
        <f>BA6</f>
        <v>2018</v>
      </c>
      <c r="BF6" s="241">
        <f>BB6</f>
        <v>2019</v>
      </c>
      <c r="BG6" s="256" t="s">
        <v>8</v>
      </c>
      <c r="BH6" s="240">
        <f>BE6</f>
        <v>2018</v>
      </c>
      <c r="BI6" s="240">
        <f>BF6</f>
        <v>2019</v>
      </c>
      <c r="BJ6" s="242" t="s">
        <v>6</v>
      </c>
      <c r="BK6" s="242"/>
      <c r="BL6" s="240">
        <v>2018</v>
      </c>
      <c r="BM6" s="240">
        <v>2019</v>
      </c>
      <c r="BN6" s="242" t="s">
        <v>6</v>
      </c>
      <c r="BO6" s="243"/>
    </row>
    <row r="7" spans="1:67" s="11" customFormat="1" ht="18.75" customHeight="1">
      <c r="A7" s="251"/>
      <c r="B7" s="241"/>
      <c r="C7" s="240"/>
      <c r="D7" s="68" t="s">
        <v>2</v>
      </c>
      <c r="E7" s="68" t="s">
        <v>8</v>
      </c>
      <c r="F7" s="241"/>
      <c r="G7" s="241"/>
      <c r="H7" s="68" t="s">
        <v>2</v>
      </c>
      <c r="I7" s="68" t="s">
        <v>8</v>
      </c>
      <c r="J7" s="241"/>
      <c r="K7" s="241"/>
      <c r="L7" s="68" t="s">
        <v>2</v>
      </c>
      <c r="M7" s="68" t="s">
        <v>8</v>
      </c>
      <c r="N7" s="241"/>
      <c r="O7" s="241"/>
      <c r="P7" s="68" t="s">
        <v>2</v>
      </c>
      <c r="Q7" s="68" t="s">
        <v>8</v>
      </c>
      <c r="R7" s="241"/>
      <c r="S7" s="241"/>
      <c r="T7" s="242"/>
      <c r="U7" s="241"/>
      <c r="V7" s="241"/>
      <c r="W7" s="68" t="s">
        <v>2</v>
      </c>
      <c r="X7" s="68" t="s">
        <v>8</v>
      </c>
      <c r="Y7" s="240"/>
      <c r="Z7" s="240"/>
      <c r="AA7" s="68" t="s">
        <v>2</v>
      </c>
      <c r="AB7" s="68" t="s">
        <v>8</v>
      </c>
      <c r="AC7" s="241"/>
      <c r="AD7" s="241"/>
      <c r="AE7" s="68" t="s">
        <v>2</v>
      </c>
      <c r="AF7" s="68" t="s">
        <v>8</v>
      </c>
      <c r="AG7" s="241"/>
      <c r="AH7" s="241"/>
      <c r="AI7" s="68" t="s">
        <v>2</v>
      </c>
      <c r="AJ7" s="68" t="s">
        <v>8</v>
      </c>
      <c r="AK7" s="240"/>
      <c r="AL7" s="240"/>
      <c r="AM7" s="68" t="s">
        <v>2</v>
      </c>
      <c r="AN7" s="68" t="s">
        <v>8</v>
      </c>
      <c r="AO7" s="240"/>
      <c r="AP7" s="240"/>
      <c r="AQ7" s="68" t="s">
        <v>2</v>
      </c>
      <c r="AR7" s="68" t="s">
        <v>8</v>
      </c>
      <c r="AS7" s="241"/>
      <c r="AT7" s="241"/>
      <c r="AU7" s="68" t="s">
        <v>2</v>
      </c>
      <c r="AV7" s="68" t="s">
        <v>8</v>
      </c>
      <c r="AW7" s="240"/>
      <c r="AX7" s="240"/>
      <c r="AY7" s="68" t="s">
        <v>2</v>
      </c>
      <c r="AZ7" s="68" t="s">
        <v>8</v>
      </c>
      <c r="BA7" s="241"/>
      <c r="BB7" s="241"/>
      <c r="BC7" s="68" t="s">
        <v>2</v>
      </c>
      <c r="BD7" s="68" t="s">
        <v>8</v>
      </c>
      <c r="BE7" s="241"/>
      <c r="BF7" s="241"/>
      <c r="BG7" s="240"/>
      <c r="BH7" s="241"/>
      <c r="BI7" s="241"/>
      <c r="BJ7" s="68" t="s">
        <v>2</v>
      </c>
      <c r="BK7" s="68" t="s">
        <v>8</v>
      </c>
      <c r="BL7" s="241"/>
      <c r="BM7" s="241"/>
      <c r="BN7" s="68" t="s">
        <v>2</v>
      </c>
      <c r="BO7" s="161" t="s">
        <v>8</v>
      </c>
    </row>
    <row r="8" spans="1:67" ht="12.75" customHeight="1">
      <c r="A8" s="162" t="s">
        <v>9</v>
      </c>
      <c r="B8" s="12">
        <v>1</v>
      </c>
      <c r="C8" s="12">
        <v>2</v>
      </c>
      <c r="D8" s="12">
        <v>3</v>
      </c>
      <c r="E8" s="12">
        <v>4</v>
      </c>
      <c r="F8" s="65">
        <v>5</v>
      </c>
      <c r="G8" s="65">
        <v>6</v>
      </c>
      <c r="H8" s="65">
        <v>7</v>
      </c>
      <c r="I8" s="65">
        <v>8</v>
      </c>
      <c r="J8" s="65">
        <v>9</v>
      </c>
      <c r="K8" s="65">
        <v>10</v>
      </c>
      <c r="L8" s="65">
        <v>11</v>
      </c>
      <c r="M8" s="65">
        <v>12</v>
      </c>
      <c r="N8" s="65">
        <v>13</v>
      </c>
      <c r="O8" s="65">
        <v>14</v>
      </c>
      <c r="P8" s="65">
        <v>15</v>
      </c>
      <c r="Q8" s="65">
        <v>16</v>
      </c>
      <c r="R8" s="65">
        <v>17</v>
      </c>
      <c r="S8" s="65">
        <v>18</v>
      </c>
      <c r="T8" s="65">
        <v>19</v>
      </c>
      <c r="U8" s="65">
        <v>20</v>
      </c>
      <c r="V8" s="65">
        <v>21</v>
      </c>
      <c r="W8" s="65">
        <v>22</v>
      </c>
      <c r="X8" s="65">
        <v>23</v>
      </c>
      <c r="Y8" s="65">
        <v>24</v>
      </c>
      <c r="Z8" s="65">
        <v>25</v>
      </c>
      <c r="AA8" s="65">
        <v>26</v>
      </c>
      <c r="AB8" s="65">
        <v>27</v>
      </c>
      <c r="AC8" s="65">
        <v>28</v>
      </c>
      <c r="AD8" s="65">
        <v>29</v>
      </c>
      <c r="AE8" s="65">
        <v>30</v>
      </c>
      <c r="AF8" s="65">
        <v>31</v>
      </c>
      <c r="AG8" s="65">
        <v>32</v>
      </c>
      <c r="AH8" s="65">
        <v>33</v>
      </c>
      <c r="AI8" s="65">
        <v>34</v>
      </c>
      <c r="AJ8" s="65">
        <v>35</v>
      </c>
      <c r="AK8" s="65">
        <v>36</v>
      </c>
      <c r="AL8" s="65">
        <v>37</v>
      </c>
      <c r="AM8" s="65">
        <v>38</v>
      </c>
      <c r="AN8" s="65">
        <v>39</v>
      </c>
      <c r="AO8" s="65">
        <v>40</v>
      </c>
      <c r="AP8" s="65">
        <v>41</v>
      </c>
      <c r="AQ8" s="65">
        <v>42</v>
      </c>
      <c r="AR8" s="65">
        <v>43</v>
      </c>
      <c r="AS8" s="65">
        <v>44</v>
      </c>
      <c r="AT8" s="65">
        <v>45</v>
      </c>
      <c r="AU8" s="65">
        <v>46</v>
      </c>
      <c r="AV8" s="65">
        <v>47</v>
      </c>
      <c r="AW8" s="65">
        <v>48</v>
      </c>
      <c r="AX8" s="65">
        <v>49</v>
      </c>
      <c r="AY8" s="65">
        <v>50</v>
      </c>
      <c r="AZ8" s="65">
        <v>51</v>
      </c>
      <c r="BA8" s="65">
        <v>52</v>
      </c>
      <c r="BB8" s="65">
        <v>53</v>
      </c>
      <c r="BC8" s="65">
        <v>54</v>
      </c>
      <c r="BD8" s="65">
        <v>55</v>
      </c>
      <c r="BE8" s="65">
        <v>56</v>
      </c>
      <c r="BF8" s="65">
        <v>57</v>
      </c>
      <c r="BG8" s="65">
        <v>58</v>
      </c>
      <c r="BH8" s="65">
        <v>59</v>
      </c>
      <c r="BI8" s="65">
        <v>60</v>
      </c>
      <c r="BJ8" s="65">
        <v>61</v>
      </c>
      <c r="BK8" s="65">
        <v>62</v>
      </c>
      <c r="BL8" s="65">
        <v>63</v>
      </c>
      <c r="BM8" s="65">
        <v>64</v>
      </c>
      <c r="BN8" s="65">
        <v>65</v>
      </c>
      <c r="BO8" s="163">
        <v>66</v>
      </c>
    </row>
    <row r="9" spans="1:67" s="85" customFormat="1" ht="21.75" customHeight="1">
      <c r="A9" s="164" t="s">
        <v>10</v>
      </c>
      <c r="B9" s="73">
        <v>14202</v>
      </c>
      <c r="C9" s="73">
        <v>13767</v>
      </c>
      <c r="D9" s="74">
        <v>96.93705111956062</v>
      </c>
      <c r="E9" s="75">
        <v>-435</v>
      </c>
      <c r="F9" s="73">
        <v>4990</v>
      </c>
      <c r="G9" s="73">
        <v>5136</v>
      </c>
      <c r="H9" s="76">
        <v>102.92585170340682</v>
      </c>
      <c r="I9" s="73">
        <v>146</v>
      </c>
      <c r="J9" s="73">
        <v>5008</v>
      </c>
      <c r="K9" s="73">
        <v>5259</v>
      </c>
      <c r="L9" s="76">
        <v>105.01198083067094</v>
      </c>
      <c r="M9" s="73">
        <v>251</v>
      </c>
      <c r="N9" s="73">
        <v>1742</v>
      </c>
      <c r="O9" s="73">
        <v>1836</v>
      </c>
      <c r="P9" s="78">
        <v>105.39609644087255</v>
      </c>
      <c r="Q9" s="77">
        <v>94</v>
      </c>
      <c r="R9" s="78">
        <v>34.8</v>
      </c>
      <c r="S9" s="78">
        <v>34.9</v>
      </c>
      <c r="T9" s="78">
        <v>0.10000000000000142</v>
      </c>
      <c r="U9" s="73">
        <v>461</v>
      </c>
      <c r="V9" s="77">
        <v>382</v>
      </c>
      <c r="W9" s="78">
        <v>82.86334056399133</v>
      </c>
      <c r="X9" s="73">
        <v>-79</v>
      </c>
      <c r="Y9" s="75">
        <v>44645</v>
      </c>
      <c r="Z9" s="75">
        <v>34314</v>
      </c>
      <c r="AA9" s="74">
        <v>76.85967073580468</v>
      </c>
      <c r="AB9" s="75">
        <v>-10331</v>
      </c>
      <c r="AC9" s="75">
        <v>13367</v>
      </c>
      <c r="AD9" s="75">
        <v>12697</v>
      </c>
      <c r="AE9" s="74">
        <v>94.98765616817536</v>
      </c>
      <c r="AF9" s="75">
        <v>-670</v>
      </c>
      <c r="AG9" s="75">
        <v>24145</v>
      </c>
      <c r="AH9" s="79">
        <v>17599</v>
      </c>
      <c r="AI9" s="74">
        <v>72.88879685235038</v>
      </c>
      <c r="AJ9" s="75">
        <v>-6546</v>
      </c>
      <c r="AK9" s="73">
        <v>479</v>
      </c>
      <c r="AL9" s="73">
        <v>481</v>
      </c>
      <c r="AM9" s="80">
        <v>100.41753653444675</v>
      </c>
      <c r="AN9" s="75">
        <v>2</v>
      </c>
      <c r="AO9" s="81">
        <v>5456</v>
      </c>
      <c r="AP9" s="81">
        <v>5646</v>
      </c>
      <c r="AQ9" s="82">
        <v>103.5</v>
      </c>
      <c r="AR9" s="83">
        <v>190</v>
      </c>
      <c r="AS9" s="84">
        <v>23875</v>
      </c>
      <c r="AT9" s="73">
        <v>28267</v>
      </c>
      <c r="AU9" s="80">
        <v>118.4</v>
      </c>
      <c r="AV9" s="75">
        <v>4392</v>
      </c>
      <c r="AW9" s="73">
        <v>9280</v>
      </c>
      <c r="AX9" s="73">
        <v>8516</v>
      </c>
      <c r="AY9" s="78">
        <v>91.76724137931035</v>
      </c>
      <c r="AZ9" s="73">
        <v>-764</v>
      </c>
      <c r="BA9" s="73">
        <v>8078</v>
      </c>
      <c r="BB9" s="73">
        <v>7508</v>
      </c>
      <c r="BC9" s="78">
        <v>92.9437979697945</v>
      </c>
      <c r="BD9" s="73">
        <v>-570</v>
      </c>
      <c r="BE9" s="148">
        <v>4964.15</v>
      </c>
      <c r="BF9" s="73">
        <v>5737.39</v>
      </c>
      <c r="BG9" s="73">
        <v>773.2400000000007</v>
      </c>
      <c r="BH9" s="73">
        <v>9743</v>
      </c>
      <c r="BI9" s="73">
        <v>12109</v>
      </c>
      <c r="BJ9" s="78">
        <v>124.3</v>
      </c>
      <c r="BK9" s="73">
        <v>2366</v>
      </c>
      <c r="BL9" s="75">
        <v>5883.66</v>
      </c>
      <c r="BM9" s="75">
        <v>7433.03</v>
      </c>
      <c r="BN9" s="80">
        <v>126.33343870991865</v>
      </c>
      <c r="BO9" s="165">
        <v>1549.37</v>
      </c>
    </row>
    <row r="10" spans="1:67" s="13" customFormat="1" ht="51.75" customHeight="1">
      <c r="A10" s="108" t="s">
        <v>49</v>
      </c>
      <c r="B10" s="96">
        <v>1641</v>
      </c>
      <c r="C10" s="96">
        <v>1522</v>
      </c>
      <c r="D10" s="74">
        <v>92.74832419256552</v>
      </c>
      <c r="E10" s="75">
        <v>-119</v>
      </c>
      <c r="F10" s="96">
        <v>581</v>
      </c>
      <c r="G10" s="96">
        <v>553</v>
      </c>
      <c r="H10" s="74">
        <v>95.18072289156626</v>
      </c>
      <c r="I10" s="75">
        <v>-28</v>
      </c>
      <c r="J10" s="95">
        <v>480</v>
      </c>
      <c r="K10" s="95">
        <v>497</v>
      </c>
      <c r="L10" s="74">
        <v>103.54166666666667</v>
      </c>
      <c r="M10" s="75">
        <v>17</v>
      </c>
      <c r="N10" s="92">
        <v>111</v>
      </c>
      <c r="O10" s="92">
        <v>87</v>
      </c>
      <c r="P10" s="80">
        <v>78.37837837837837</v>
      </c>
      <c r="Q10" s="91">
        <v>-24</v>
      </c>
      <c r="R10" s="94">
        <v>23.125</v>
      </c>
      <c r="S10" s="94">
        <v>17.5</v>
      </c>
      <c r="T10" s="78">
        <v>-5.625</v>
      </c>
      <c r="U10" s="92">
        <v>50</v>
      </c>
      <c r="V10" s="92">
        <v>43</v>
      </c>
      <c r="W10" s="80">
        <v>86</v>
      </c>
      <c r="X10" s="75">
        <v>-7</v>
      </c>
      <c r="Y10" s="96">
        <v>3347</v>
      </c>
      <c r="Z10" s="96">
        <v>3083</v>
      </c>
      <c r="AA10" s="74">
        <v>92.11233940842546</v>
      </c>
      <c r="AB10" s="75">
        <v>-264</v>
      </c>
      <c r="AC10" s="96">
        <v>1417</v>
      </c>
      <c r="AD10" s="96">
        <v>1260</v>
      </c>
      <c r="AE10" s="74">
        <v>88.92025405786875</v>
      </c>
      <c r="AF10" s="75">
        <v>-157</v>
      </c>
      <c r="AG10" s="96">
        <v>1348</v>
      </c>
      <c r="AH10" s="96">
        <v>1455</v>
      </c>
      <c r="AI10" s="74">
        <v>107.93768545994065</v>
      </c>
      <c r="AJ10" s="75">
        <v>107</v>
      </c>
      <c r="AK10" s="92">
        <v>58</v>
      </c>
      <c r="AL10" s="92">
        <v>83</v>
      </c>
      <c r="AM10" s="80">
        <v>143.10344827586206</v>
      </c>
      <c r="AN10" s="75">
        <v>25</v>
      </c>
      <c r="AO10" s="92">
        <v>409</v>
      </c>
      <c r="AP10" s="92">
        <v>515</v>
      </c>
      <c r="AQ10" s="82">
        <v>125.9</v>
      </c>
      <c r="AR10" s="83">
        <v>106</v>
      </c>
      <c r="AS10" s="96">
        <v>1644</v>
      </c>
      <c r="AT10" s="96">
        <v>2764</v>
      </c>
      <c r="AU10" s="80">
        <v>168.1</v>
      </c>
      <c r="AV10" s="75">
        <v>1120</v>
      </c>
      <c r="AW10" s="96">
        <v>1049</v>
      </c>
      <c r="AX10" s="96">
        <v>911</v>
      </c>
      <c r="AY10" s="80">
        <v>86.84461391801716</v>
      </c>
      <c r="AZ10" s="75">
        <v>-138</v>
      </c>
      <c r="BA10" s="96">
        <v>873</v>
      </c>
      <c r="BB10" s="96">
        <v>762</v>
      </c>
      <c r="BC10" s="80">
        <v>87.2852233676976</v>
      </c>
      <c r="BD10" s="75">
        <v>-111</v>
      </c>
      <c r="BE10" s="96">
        <v>5023.900118906065</v>
      </c>
      <c r="BF10" s="96">
        <v>5731.360946745562</v>
      </c>
      <c r="BG10" s="75">
        <v>707.4608278394971</v>
      </c>
      <c r="BH10" s="96">
        <v>771</v>
      </c>
      <c r="BI10" s="96">
        <v>1217</v>
      </c>
      <c r="BJ10" s="80">
        <v>157.8</v>
      </c>
      <c r="BK10" s="75">
        <v>446</v>
      </c>
      <c r="BL10" s="96">
        <v>5100.22</v>
      </c>
      <c r="BM10" s="96">
        <v>6438.76</v>
      </c>
      <c r="BN10" s="80">
        <v>126.24475022646082</v>
      </c>
      <c r="BO10" s="166">
        <v>1338.54</v>
      </c>
    </row>
    <row r="11" spans="1:67" s="13" customFormat="1" ht="51.75" customHeight="1">
      <c r="A11" s="108" t="s">
        <v>58</v>
      </c>
      <c r="B11" s="96">
        <v>2048</v>
      </c>
      <c r="C11" s="96">
        <v>2100</v>
      </c>
      <c r="D11" s="74">
        <v>102.5390625</v>
      </c>
      <c r="E11" s="75">
        <v>52</v>
      </c>
      <c r="F11" s="96">
        <v>747</v>
      </c>
      <c r="G11" s="96">
        <v>777</v>
      </c>
      <c r="H11" s="74">
        <v>104.01606425702812</v>
      </c>
      <c r="I11" s="75">
        <v>30</v>
      </c>
      <c r="J11" s="95">
        <v>592</v>
      </c>
      <c r="K11" s="95">
        <v>683</v>
      </c>
      <c r="L11" s="74">
        <v>115.37162162162163</v>
      </c>
      <c r="M11" s="75">
        <v>91</v>
      </c>
      <c r="N11" s="92">
        <v>94</v>
      </c>
      <c r="O11" s="92">
        <v>139</v>
      </c>
      <c r="P11" s="80">
        <v>147.87234042553192</v>
      </c>
      <c r="Q11" s="91">
        <v>45</v>
      </c>
      <c r="R11" s="94">
        <v>15.878378378378379</v>
      </c>
      <c r="S11" s="94">
        <v>20.4</v>
      </c>
      <c r="T11" s="78">
        <v>4.52162162162162</v>
      </c>
      <c r="U11" s="92">
        <v>79</v>
      </c>
      <c r="V11" s="92">
        <v>33</v>
      </c>
      <c r="W11" s="80">
        <v>41.77215189873418</v>
      </c>
      <c r="X11" s="75">
        <v>-46</v>
      </c>
      <c r="Y11" s="96">
        <v>5146</v>
      </c>
      <c r="Z11" s="96">
        <v>4951</v>
      </c>
      <c r="AA11" s="74">
        <v>96.21064904780413</v>
      </c>
      <c r="AB11" s="75">
        <v>-195</v>
      </c>
      <c r="AC11" s="96">
        <v>1959</v>
      </c>
      <c r="AD11" s="96">
        <v>2000</v>
      </c>
      <c r="AE11" s="74">
        <v>102.09290454313424</v>
      </c>
      <c r="AF11" s="75">
        <v>41</v>
      </c>
      <c r="AG11" s="96">
        <v>2760</v>
      </c>
      <c r="AH11" s="96">
        <v>2421</v>
      </c>
      <c r="AI11" s="74">
        <v>87.71739130434783</v>
      </c>
      <c r="AJ11" s="75">
        <v>-339</v>
      </c>
      <c r="AK11" s="92">
        <v>68</v>
      </c>
      <c r="AL11" s="92">
        <v>75</v>
      </c>
      <c r="AM11" s="80">
        <v>110.29411764705883</v>
      </c>
      <c r="AN11" s="75">
        <v>7</v>
      </c>
      <c r="AO11" s="92">
        <v>502</v>
      </c>
      <c r="AP11" s="92">
        <v>575</v>
      </c>
      <c r="AQ11" s="82">
        <v>114.5</v>
      </c>
      <c r="AR11" s="83">
        <v>73</v>
      </c>
      <c r="AS11" s="96">
        <v>1973</v>
      </c>
      <c r="AT11" s="96">
        <v>2584</v>
      </c>
      <c r="AU11" s="80">
        <v>131</v>
      </c>
      <c r="AV11" s="75">
        <v>611</v>
      </c>
      <c r="AW11" s="96">
        <v>1352</v>
      </c>
      <c r="AX11" s="96">
        <v>1313</v>
      </c>
      <c r="AY11" s="80">
        <v>97.11538461538461</v>
      </c>
      <c r="AZ11" s="75">
        <v>-39</v>
      </c>
      <c r="BA11" s="96">
        <v>1193</v>
      </c>
      <c r="BB11" s="96">
        <v>1188</v>
      </c>
      <c r="BC11" s="80">
        <v>99.58088851634534</v>
      </c>
      <c r="BD11" s="75">
        <v>-5</v>
      </c>
      <c r="BE11" s="96">
        <v>5335.348446683459</v>
      </c>
      <c r="BF11" s="96">
        <v>6092.775665399239</v>
      </c>
      <c r="BG11" s="75">
        <v>757.4272187157803</v>
      </c>
      <c r="BH11" s="96">
        <v>923</v>
      </c>
      <c r="BI11" s="96">
        <v>1225</v>
      </c>
      <c r="BJ11" s="80">
        <v>132.7</v>
      </c>
      <c r="BK11" s="75">
        <v>302</v>
      </c>
      <c r="BL11" s="96">
        <v>6152.1</v>
      </c>
      <c r="BM11" s="96">
        <v>7383.97</v>
      </c>
      <c r="BN11" s="80">
        <v>120.02356918775703</v>
      </c>
      <c r="BO11" s="166">
        <v>1231.87</v>
      </c>
    </row>
    <row r="12" spans="1:67" s="13" customFormat="1" ht="53.25" customHeight="1">
      <c r="A12" s="108" t="s">
        <v>50</v>
      </c>
      <c r="B12" s="96">
        <v>1696</v>
      </c>
      <c r="C12" s="96">
        <v>1761</v>
      </c>
      <c r="D12" s="74">
        <v>103.83254716981132</v>
      </c>
      <c r="E12" s="75">
        <v>65</v>
      </c>
      <c r="F12" s="96">
        <v>546</v>
      </c>
      <c r="G12" s="96">
        <v>726</v>
      </c>
      <c r="H12" s="74">
        <v>132.96703296703296</v>
      </c>
      <c r="I12" s="75">
        <v>180</v>
      </c>
      <c r="J12" s="95">
        <v>790</v>
      </c>
      <c r="K12" s="95">
        <v>663</v>
      </c>
      <c r="L12" s="74">
        <v>83.92405063291139</v>
      </c>
      <c r="M12" s="75">
        <v>-127</v>
      </c>
      <c r="N12" s="92">
        <v>400</v>
      </c>
      <c r="O12" s="92">
        <v>131</v>
      </c>
      <c r="P12" s="80">
        <v>32.75</v>
      </c>
      <c r="Q12" s="91">
        <v>-269</v>
      </c>
      <c r="R12" s="94">
        <v>50.63291139240506</v>
      </c>
      <c r="S12" s="94">
        <v>19.8</v>
      </c>
      <c r="T12" s="78">
        <v>-30.832911392405062</v>
      </c>
      <c r="U12" s="92">
        <v>63</v>
      </c>
      <c r="V12" s="92">
        <v>53</v>
      </c>
      <c r="W12" s="80">
        <v>84.12698412698413</v>
      </c>
      <c r="X12" s="75">
        <v>-10</v>
      </c>
      <c r="Y12" s="96">
        <v>5246</v>
      </c>
      <c r="Z12" s="96">
        <v>3183</v>
      </c>
      <c r="AA12" s="74">
        <v>60.67479984750286</v>
      </c>
      <c r="AB12" s="75">
        <v>-2063</v>
      </c>
      <c r="AC12" s="96">
        <v>1619</v>
      </c>
      <c r="AD12" s="96">
        <v>1682</v>
      </c>
      <c r="AE12" s="74">
        <v>103.89129092032118</v>
      </c>
      <c r="AF12" s="75">
        <v>63</v>
      </c>
      <c r="AG12" s="96">
        <v>2087</v>
      </c>
      <c r="AH12" s="96">
        <v>876</v>
      </c>
      <c r="AI12" s="74">
        <v>41.97412553905127</v>
      </c>
      <c r="AJ12" s="75">
        <v>-1211</v>
      </c>
      <c r="AK12" s="92">
        <v>65</v>
      </c>
      <c r="AL12" s="92">
        <v>61</v>
      </c>
      <c r="AM12" s="80">
        <v>93.84615384615384</v>
      </c>
      <c r="AN12" s="75">
        <v>-4</v>
      </c>
      <c r="AO12" s="92">
        <v>597</v>
      </c>
      <c r="AP12" s="92">
        <v>651</v>
      </c>
      <c r="AQ12" s="82">
        <v>109</v>
      </c>
      <c r="AR12" s="83">
        <v>54</v>
      </c>
      <c r="AS12" s="96">
        <v>2204</v>
      </c>
      <c r="AT12" s="96">
        <v>2452</v>
      </c>
      <c r="AU12" s="80">
        <v>111.3</v>
      </c>
      <c r="AV12" s="75">
        <v>248</v>
      </c>
      <c r="AW12" s="96">
        <v>1124</v>
      </c>
      <c r="AX12" s="96">
        <v>1023</v>
      </c>
      <c r="AY12" s="80">
        <v>91.01423487544484</v>
      </c>
      <c r="AZ12" s="75">
        <v>-101</v>
      </c>
      <c r="BA12" s="96">
        <v>962</v>
      </c>
      <c r="BB12" s="96">
        <v>897</v>
      </c>
      <c r="BC12" s="80">
        <v>93.24324324324324</v>
      </c>
      <c r="BD12" s="75">
        <v>-65</v>
      </c>
      <c r="BE12" s="96">
        <v>4982.9681274900395</v>
      </c>
      <c r="BF12" s="96">
        <v>5682</v>
      </c>
      <c r="BG12" s="75">
        <v>699.0318725099605</v>
      </c>
      <c r="BH12" s="96">
        <v>815</v>
      </c>
      <c r="BI12" s="96">
        <v>755</v>
      </c>
      <c r="BJ12" s="80">
        <v>92.6</v>
      </c>
      <c r="BK12" s="75">
        <v>-60</v>
      </c>
      <c r="BL12" s="96">
        <v>5541</v>
      </c>
      <c r="BM12" s="96">
        <v>6830.93</v>
      </c>
      <c r="BN12" s="80">
        <v>123.27973290019854</v>
      </c>
      <c r="BO12" s="166">
        <v>1289.9300000000003</v>
      </c>
    </row>
    <row r="13" spans="1:67" s="13" customFormat="1" ht="54" customHeight="1">
      <c r="A13" s="108" t="s">
        <v>51</v>
      </c>
      <c r="B13" s="96">
        <v>1558</v>
      </c>
      <c r="C13" s="96">
        <v>1350</v>
      </c>
      <c r="D13" s="74">
        <v>86.64955070603338</v>
      </c>
      <c r="E13" s="75">
        <v>-208</v>
      </c>
      <c r="F13" s="96">
        <v>540</v>
      </c>
      <c r="G13" s="96">
        <v>484</v>
      </c>
      <c r="H13" s="74">
        <v>89.62962962962962</v>
      </c>
      <c r="I13" s="75">
        <v>-56</v>
      </c>
      <c r="J13" s="95">
        <v>488</v>
      </c>
      <c r="K13" s="95">
        <v>503</v>
      </c>
      <c r="L13" s="74">
        <v>103.07377049180329</v>
      </c>
      <c r="M13" s="75">
        <v>15</v>
      </c>
      <c r="N13" s="92">
        <v>162</v>
      </c>
      <c r="O13" s="92">
        <v>195</v>
      </c>
      <c r="P13" s="80">
        <v>120.37037037037037</v>
      </c>
      <c r="Q13" s="91">
        <v>33</v>
      </c>
      <c r="R13" s="94">
        <v>33.19672131147541</v>
      </c>
      <c r="S13" s="94">
        <v>38.8</v>
      </c>
      <c r="T13" s="78">
        <v>5.60327868852459</v>
      </c>
      <c r="U13" s="92">
        <v>23</v>
      </c>
      <c r="V13" s="92">
        <v>38</v>
      </c>
      <c r="W13" s="80">
        <v>165.2173913043478</v>
      </c>
      <c r="X13" s="75">
        <v>15</v>
      </c>
      <c r="Y13" s="96">
        <v>6267</v>
      </c>
      <c r="Z13" s="96">
        <v>2565</v>
      </c>
      <c r="AA13" s="74">
        <v>40.92867400670177</v>
      </c>
      <c r="AB13" s="75">
        <v>-3702</v>
      </c>
      <c r="AC13" s="96">
        <v>1499</v>
      </c>
      <c r="AD13" s="96">
        <v>1204</v>
      </c>
      <c r="AE13" s="74">
        <v>80.32021347565043</v>
      </c>
      <c r="AF13" s="75">
        <v>-295</v>
      </c>
      <c r="AG13" s="96">
        <v>4116</v>
      </c>
      <c r="AH13" s="96">
        <v>1225</v>
      </c>
      <c r="AI13" s="74">
        <v>29.761904761904763</v>
      </c>
      <c r="AJ13" s="75">
        <v>-2891</v>
      </c>
      <c r="AK13" s="92">
        <v>54</v>
      </c>
      <c r="AL13" s="92">
        <v>48</v>
      </c>
      <c r="AM13" s="80">
        <v>88.88888888888889</v>
      </c>
      <c r="AN13" s="75">
        <v>-6</v>
      </c>
      <c r="AO13" s="92">
        <v>527</v>
      </c>
      <c r="AP13" s="92">
        <v>566</v>
      </c>
      <c r="AQ13" s="82">
        <v>107.4</v>
      </c>
      <c r="AR13" s="83">
        <v>39</v>
      </c>
      <c r="AS13" s="96">
        <v>2331</v>
      </c>
      <c r="AT13" s="96">
        <v>2653</v>
      </c>
      <c r="AU13" s="80">
        <v>113.8</v>
      </c>
      <c r="AV13" s="75">
        <v>322</v>
      </c>
      <c r="AW13" s="96">
        <v>1039</v>
      </c>
      <c r="AX13" s="96">
        <v>868</v>
      </c>
      <c r="AY13" s="80">
        <v>83.54186717998076</v>
      </c>
      <c r="AZ13" s="75">
        <v>-171</v>
      </c>
      <c r="BA13" s="96">
        <v>918</v>
      </c>
      <c r="BB13" s="96">
        <v>788</v>
      </c>
      <c r="BC13" s="80">
        <v>85.83877995642702</v>
      </c>
      <c r="BD13" s="75">
        <v>-130</v>
      </c>
      <c r="BE13" s="96">
        <v>5020.044543429844</v>
      </c>
      <c r="BF13" s="96">
        <v>5837.695590327168</v>
      </c>
      <c r="BG13" s="75">
        <v>817.6510468973238</v>
      </c>
      <c r="BH13" s="96">
        <v>846</v>
      </c>
      <c r="BI13" s="96">
        <v>1275</v>
      </c>
      <c r="BJ13" s="80">
        <v>150.7</v>
      </c>
      <c r="BK13" s="75">
        <v>429</v>
      </c>
      <c r="BL13" s="96">
        <v>5993.01</v>
      </c>
      <c r="BM13" s="96">
        <v>7739.18</v>
      </c>
      <c r="BN13" s="80">
        <v>129.13677767932975</v>
      </c>
      <c r="BO13" s="166">
        <v>1746.17</v>
      </c>
    </row>
    <row r="14" spans="1:67" s="13" customFormat="1" ht="52.5" customHeight="1">
      <c r="A14" s="108" t="s">
        <v>52</v>
      </c>
      <c r="B14" s="96">
        <v>2297</v>
      </c>
      <c r="C14" s="96">
        <v>2108</v>
      </c>
      <c r="D14" s="74">
        <v>91.77187636047019</v>
      </c>
      <c r="E14" s="75">
        <v>-189</v>
      </c>
      <c r="F14" s="96">
        <v>920</v>
      </c>
      <c r="G14" s="96">
        <v>823</v>
      </c>
      <c r="H14" s="74">
        <v>89.45652173913044</v>
      </c>
      <c r="I14" s="75">
        <v>-97</v>
      </c>
      <c r="J14" s="95">
        <v>974</v>
      </c>
      <c r="K14" s="95">
        <v>1108</v>
      </c>
      <c r="L14" s="74">
        <v>113.75770020533882</v>
      </c>
      <c r="M14" s="75">
        <v>134</v>
      </c>
      <c r="N14" s="92">
        <v>377</v>
      </c>
      <c r="O14" s="92">
        <v>623</v>
      </c>
      <c r="P14" s="80">
        <v>165.25198938992042</v>
      </c>
      <c r="Q14" s="91">
        <v>246</v>
      </c>
      <c r="R14" s="94">
        <v>38.70636550308008</v>
      </c>
      <c r="S14" s="94">
        <v>56.2</v>
      </c>
      <c r="T14" s="78">
        <v>17.493634496919924</v>
      </c>
      <c r="U14" s="92">
        <v>45</v>
      </c>
      <c r="V14" s="92">
        <v>37</v>
      </c>
      <c r="W14" s="80">
        <v>82.22222222222221</v>
      </c>
      <c r="X14" s="75">
        <v>-8</v>
      </c>
      <c r="Y14" s="96">
        <v>6691</v>
      </c>
      <c r="Z14" s="96">
        <v>5385</v>
      </c>
      <c r="AA14" s="74">
        <v>80.48124346136602</v>
      </c>
      <c r="AB14" s="75">
        <v>-1306</v>
      </c>
      <c r="AC14" s="96">
        <v>2199</v>
      </c>
      <c r="AD14" s="96">
        <v>1985</v>
      </c>
      <c r="AE14" s="74">
        <v>90.26830377444293</v>
      </c>
      <c r="AF14" s="75">
        <v>-214</v>
      </c>
      <c r="AG14" s="96">
        <v>3634</v>
      </c>
      <c r="AH14" s="96">
        <v>2628</v>
      </c>
      <c r="AI14" s="74">
        <v>72.31700605393506</v>
      </c>
      <c r="AJ14" s="75">
        <v>-1006</v>
      </c>
      <c r="AK14" s="92">
        <v>77</v>
      </c>
      <c r="AL14" s="92">
        <v>71</v>
      </c>
      <c r="AM14" s="80">
        <v>92.20779220779221</v>
      </c>
      <c r="AN14" s="75">
        <v>-6</v>
      </c>
      <c r="AO14" s="92">
        <v>511</v>
      </c>
      <c r="AP14" s="92">
        <v>542</v>
      </c>
      <c r="AQ14" s="82">
        <v>106.1</v>
      </c>
      <c r="AR14" s="83">
        <v>31</v>
      </c>
      <c r="AS14" s="96">
        <v>2270</v>
      </c>
      <c r="AT14" s="96">
        <v>3533</v>
      </c>
      <c r="AU14" s="80">
        <v>155.6</v>
      </c>
      <c r="AV14" s="75">
        <v>1263</v>
      </c>
      <c r="AW14" s="96">
        <v>1401</v>
      </c>
      <c r="AX14" s="96">
        <v>1265</v>
      </c>
      <c r="AY14" s="80">
        <v>90.29264810849394</v>
      </c>
      <c r="AZ14" s="75">
        <v>-136</v>
      </c>
      <c r="BA14" s="96">
        <v>1182</v>
      </c>
      <c r="BB14" s="96">
        <v>1084</v>
      </c>
      <c r="BC14" s="80">
        <v>91.70896785109983</v>
      </c>
      <c r="BD14" s="75">
        <v>-98</v>
      </c>
      <c r="BE14" s="96">
        <v>4599.828030954428</v>
      </c>
      <c r="BF14" s="96">
        <v>5824.607843137255</v>
      </c>
      <c r="BG14" s="75">
        <v>1224.7798121828273</v>
      </c>
      <c r="BH14" s="96">
        <v>740</v>
      </c>
      <c r="BI14" s="96">
        <v>1423</v>
      </c>
      <c r="BJ14" s="80">
        <v>192.3</v>
      </c>
      <c r="BK14" s="75">
        <v>683</v>
      </c>
      <c r="BL14" s="96">
        <v>5510.19</v>
      </c>
      <c r="BM14" s="96">
        <v>7078.02</v>
      </c>
      <c r="BN14" s="80">
        <v>128.4532838250587</v>
      </c>
      <c r="BO14" s="166">
        <v>1567.8300000000008</v>
      </c>
    </row>
    <row r="15" spans="1:67" s="13" customFormat="1" ht="51" customHeight="1">
      <c r="A15" s="108" t="s">
        <v>53</v>
      </c>
      <c r="B15" s="96">
        <v>1441</v>
      </c>
      <c r="C15" s="96">
        <v>1532</v>
      </c>
      <c r="D15" s="74">
        <v>106.3150589868147</v>
      </c>
      <c r="E15" s="75">
        <v>91</v>
      </c>
      <c r="F15" s="96">
        <v>440</v>
      </c>
      <c r="G15" s="96">
        <v>568</v>
      </c>
      <c r="H15" s="74">
        <v>129.0909090909091</v>
      </c>
      <c r="I15" s="75">
        <v>128</v>
      </c>
      <c r="J15" s="95">
        <v>449</v>
      </c>
      <c r="K15" s="95">
        <v>498</v>
      </c>
      <c r="L15" s="74">
        <v>110.91314031180401</v>
      </c>
      <c r="M15" s="75">
        <v>49</v>
      </c>
      <c r="N15" s="92">
        <v>99</v>
      </c>
      <c r="O15" s="92">
        <v>112</v>
      </c>
      <c r="P15" s="80">
        <v>113.13131313131312</v>
      </c>
      <c r="Q15" s="91">
        <v>13</v>
      </c>
      <c r="R15" s="94">
        <v>22.048997772828507</v>
      </c>
      <c r="S15" s="94">
        <v>22.5</v>
      </c>
      <c r="T15" s="78">
        <v>0.4510022271714931</v>
      </c>
      <c r="U15" s="92">
        <v>58</v>
      </c>
      <c r="V15" s="92">
        <v>55</v>
      </c>
      <c r="W15" s="80">
        <v>94.82758620689656</v>
      </c>
      <c r="X15" s="75">
        <v>-3</v>
      </c>
      <c r="Y15" s="96">
        <v>3488</v>
      </c>
      <c r="Z15" s="96">
        <v>3532</v>
      </c>
      <c r="AA15" s="74">
        <v>101.26146788990826</v>
      </c>
      <c r="AB15" s="75">
        <v>44</v>
      </c>
      <c r="AC15" s="96">
        <v>1358</v>
      </c>
      <c r="AD15" s="96">
        <v>1368</v>
      </c>
      <c r="AE15" s="74">
        <v>100.73637702503682</v>
      </c>
      <c r="AF15" s="75">
        <v>10</v>
      </c>
      <c r="AG15" s="96">
        <v>1455</v>
      </c>
      <c r="AH15" s="96">
        <v>2050</v>
      </c>
      <c r="AI15" s="74">
        <v>140.89347079037802</v>
      </c>
      <c r="AJ15" s="75">
        <v>595</v>
      </c>
      <c r="AK15" s="92">
        <v>58</v>
      </c>
      <c r="AL15" s="92">
        <v>64</v>
      </c>
      <c r="AM15" s="80">
        <v>110.34482758620689</v>
      </c>
      <c r="AN15" s="75">
        <v>6</v>
      </c>
      <c r="AO15" s="92">
        <v>467</v>
      </c>
      <c r="AP15" s="92">
        <v>599</v>
      </c>
      <c r="AQ15" s="82">
        <v>128.3</v>
      </c>
      <c r="AR15" s="83">
        <v>132</v>
      </c>
      <c r="AS15" s="96">
        <v>2522</v>
      </c>
      <c r="AT15" s="96">
        <v>2643</v>
      </c>
      <c r="AU15" s="80">
        <v>104.8</v>
      </c>
      <c r="AV15" s="75">
        <v>121</v>
      </c>
      <c r="AW15" s="96">
        <v>974</v>
      </c>
      <c r="AX15" s="96">
        <v>1002</v>
      </c>
      <c r="AY15" s="80">
        <v>102.87474332648871</v>
      </c>
      <c r="AZ15" s="75">
        <v>28</v>
      </c>
      <c r="BA15" s="96">
        <v>867</v>
      </c>
      <c r="BB15" s="96">
        <v>905</v>
      </c>
      <c r="BC15" s="80">
        <v>104.38292964244522</v>
      </c>
      <c r="BD15" s="75">
        <v>38</v>
      </c>
      <c r="BE15" s="96">
        <v>4978.738317757009</v>
      </c>
      <c r="BF15" s="96">
        <v>5598.273736128237</v>
      </c>
      <c r="BG15" s="75">
        <v>619.5354183712279</v>
      </c>
      <c r="BH15" s="96">
        <v>1318</v>
      </c>
      <c r="BI15" s="96">
        <v>1114</v>
      </c>
      <c r="BJ15" s="80">
        <v>84.5</v>
      </c>
      <c r="BK15" s="75">
        <v>-204</v>
      </c>
      <c r="BL15" s="96">
        <v>6032.68</v>
      </c>
      <c r="BM15" s="96">
        <v>7755.36</v>
      </c>
      <c r="BN15" s="80">
        <v>128.55579941253305</v>
      </c>
      <c r="BO15" s="166">
        <v>1722.6799999999994</v>
      </c>
    </row>
    <row r="16" spans="1:67" s="13" customFormat="1" ht="54.75" customHeight="1">
      <c r="A16" s="108" t="s">
        <v>57</v>
      </c>
      <c r="B16" s="96">
        <v>990</v>
      </c>
      <c r="C16" s="96">
        <v>947</v>
      </c>
      <c r="D16" s="74">
        <v>95.65656565656566</v>
      </c>
      <c r="E16" s="75">
        <v>-43</v>
      </c>
      <c r="F16" s="96">
        <v>352</v>
      </c>
      <c r="G16" s="96">
        <v>347</v>
      </c>
      <c r="H16" s="74">
        <v>98.57954545454545</v>
      </c>
      <c r="I16" s="75">
        <v>-5</v>
      </c>
      <c r="J16" s="95">
        <v>453</v>
      </c>
      <c r="K16" s="95">
        <v>440</v>
      </c>
      <c r="L16" s="74">
        <v>97.13024282560706</v>
      </c>
      <c r="M16" s="75">
        <v>-13</v>
      </c>
      <c r="N16" s="92">
        <v>244</v>
      </c>
      <c r="O16" s="92">
        <v>228</v>
      </c>
      <c r="P16" s="80">
        <v>93.44262295081968</v>
      </c>
      <c r="Q16" s="91">
        <v>-16</v>
      </c>
      <c r="R16" s="94">
        <v>53.86313465783664</v>
      </c>
      <c r="S16" s="94">
        <v>51.8</v>
      </c>
      <c r="T16" s="78">
        <v>-2.063134657836642</v>
      </c>
      <c r="U16" s="92">
        <v>17</v>
      </c>
      <c r="V16" s="92">
        <v>30</v>
      </c>
      <c r="W16" s="80">
        <v>176.47058823529412</v>
      </c>
      <c r="X16" s="75">
        <v>13</v>
      </c>
      <c r="Y16" s="96">
        <v>3494</v>
      </c>
      <c r="Z16" s="96">
        <v>3002</v>
      </c>
      <c r="AA16" s="74">
        <v>85.9187178019462</v>
      </c>
      <c r="AB16" s="75">
        <v>-492</v>
      </c>
      <c r="AC16" s="96">
        <v>916</v>
      </c>
      <c r="AD16" s="96">
        <v>902</v>
      </c>
      <c r="AE16" s="74">
        <v>98.47161572052401</v>
      </c>
      <c r="AF16" s="75">
        <v>-14</v>
      </c>
      <c r="AG16" s="96">
        <v>2194</v>
      </c>
      <c r="AH16" s="96">
        <v>1521</v>
      </c>
      <c r="AI16" s="74">
        <v>69.32543299908842</v>
      </c>
      <c r="AJ16" s="75">
        <v>-673</v>
      </c>
      <c r="AK16" s="92">
        <v>35</v>
      </c>
      <c r="AL16" s="92">
        <v>11</v>
      </c>
      <c r="AM16" s="147">
        <v>31.428571428571427</v>
      </c>
      <c r="AN16" s="75">
        <v>-24</v>
      </c>
      <c r="AO16" s="92">
        <v>562</v>
      </c>
      <c r="AP16" s="92">
        <v>551</v>
      </c>
      <c r="AQ16" s="82">
        <v>98</v>
      </c>
      <c r="AR16" s="83">
        <v>-11</v>
      </c>
      <c r="AS16" s="96">
        <v>2636</v>
      </c>
      <c r="AT16" s="96">
        <v>2720</v>
      </c>
      <c r="AU16" s="80">
        <v>103.2</v>
      </c>
      <c r="AV16" s="75">
        <v>84</v>
      </c>
      <c r="AW16" s="96">
        <v>670</v>
      </c>
      <c r="AX16" s="96">
        <v>599</v>
      </c>
      <c r="AY16" s="80">
        <v>89.40298507462686</v>
      </c>
      <c r="AZ16" s="75">
        <v>-71</v>
      </c>
      <c r="BA16" s="96">
        <v>600</v>
      </c>
      <c r="BB16" s="96">
        <v>534</v>
      </c>
      <c r="BC16" s="80">
        <v>89</v>
      </c>
      <c r="BD16" s="75">
        <v>-66</v>
      </c>
      <c r="BE16" s="96">
        <v>5128.347826086957</v>
      </c>
      <c r="BF16" s="96">
        <v>5701.663201663202</v>
      </c>
      <c r="BG16" s="75">
        <v>573.3153755762451</v>
      </c>
      <c r="BH16" s="96">
        <v>890</v>
      </c>
      <c r="BI16" s="96">
        <v>1183</v>
      </c>
      <c r="BJ16" s="80">
        <v>132.9</v>
      </c>
      <c r="BK16" s="75">
        <v>293</v>
      </c>
      <c r="BL16" s="96">
        <v>6535.77</v>
      </c>
      <c r="BM16" s="96">
        <v>8511.31</v>
      </c>
      <c r="BN16" s="80">
        <v>130.22658386081514</v>
      </c>
      <c r="BO16" s="166">
        <v>1975.539999999999</v>
      </c>
    </row>
    <row r="17" spans="1:67" s="13" customFormat="1" ht="54" customHeight="1">
      <c r="A17" s="108" t="s">
        <v>56</v>
      </c>
      <c r="B17" s="96">
        <v>555</v>
      </c>
      <c r="C17" s="96">
        <v>525</v>
      </c>
      <c r="D17" s="74">
        <v>94.5945945945946</v>
      </c>
      <c r="E17" s="75">
        <v>-30</v>
      </c>
      <c r="F17" s="96">
        <v>198</v>
      </c>
      <c r="G17" s="96">
        <v>161</v>
      </c>
      <c r="H17" s="74">
        <v>81.31313131313132</v>
      </c>
      <c r="I17" s="75">
        <v>-37</v>
      </c>
      <c r="J17" s="95">
        <v>163</v>
      </c>
      <c r="K17" s="95">
        <v>171</v>
      </c>
      <c r="L17" s="74">
        <v>104.9079754601227</v>
      </c>
      <c r="M17" s="75">
        <v>8</v>
      </c>
      <c r="N17" s="92">
        <v>49</v>
      </c>
      <c r="O17" s="92">
        <v>49</v>
      </c>
      <c r="P17" s="80">
        <v>100</v>
      </c>
      <c r="Q17" s="91">
        <v>0</v>
      </c>
      <c r="R17" s="94">
        <v>30.061349693251536</v>
      </c>
      <c r="S17" s="94">
        <v>28.7</v>
      </c>
      <c r="T17" s="78">
        <v>-1.3613496932515368</v>
      </c>
      <c r="U17" s="92">
        <v>28</v>
      </c>
      <c r="V17" s="92">
        <v>17</v>
      </c>
      <c r="W17" s="80">
        <v>60.71428571428571</v>
      </c>
      <c r="X17" s="75">
        <v>-11</v>
      </c>
      <c r="Y17" s="96">
        <v>2654</v>
      </c>
      <c r="Z17" s="96">
        <v>1616</v>
      </c>
      <c r="AA17" s="74">
        <v>60.88922381311228</v>
      </c>
      <c r="AB17" s="75">
        <v>-1038</v>
      </c>
      <c r="AC17" s="96">
        <v>504</v>
      </c>
      <c r="AD17" s="96">
        <v>483</v>
      </c>
      <c r="AE17" s="74">
        <v>95.83333333333334</v>
      </c>
      <c r="AF17" s="75">
        <v>-21</v>
      </c>
      <c r="AG17" s="96">
        <v>1212</v>
      </c>
      <c r="AH17" s="96">
        <v>757</v>
      </c>
      <c r="AI17" s="74">
        <v>62.458745874587464</v>
      </c>
      <c r="AJ17" s="75">
        <v>-455</v>
      </c>
      <c r="AK17" s="92">
        <v>20</v>
      </c>
      <c r="AL17" s="92">
        <v>20</v>
      </c>
      <c r="AM17" s="80">
        <v>100</v>
      </c>
      <c r="AN17" s="75">
        <v>0</v>
      </c>
      <c r="AO17" s="92">
        <v>729</v>
      </c>
      <c r="AP17" s="92">
        <v>586</v>
      </c>
      <c r="AQ17" s="82">
        <v>80.4</v>
      </c>
      <c r="AR17" s="83">
        <v>-143</v>
      </c>
      <c r="AS17" s="96">
        <v>3018</v>
      </c>
      <c r="AT17" s="96">
        <v>2924</v>
      </c>
      <c r="AU17" s="80">
        <v>96.9</v>
      </c>
      <c r="AV17" s="75">
        <v>-94</v>
      </c>
      <c r="AW17" s="96">
        <v>382</v>
      </c>
      <c r="AX17" s="96">
        <v>328</v>
      </c>
      <c r="AY17" s="80">
        <v>85.86387434554975</v>
      </c>
      <c r="AZ17" s="75">
        <v>-54</v>
      </c>
      <c r="BA17" s="96">
        <v>353</v>
      </c>
      <c r="BB17" s="96">
        <v>298</v>
      </c>
      <c r="BC17" s="80">
        <v>84.41926345609065</v>
      </c>
      <c r="BD17" s="75">
        <v>-55</v>
      </c>
      <c r="BE17" s="96">
        <v>5158.806818181818</v>
      </c>
      <c r="BF17" s="96">
        <v>6024.509803921569</v>
      </c>
      <c r="BG17" s="75">
        <v>865.702985739751</v>
      </c>
      <c r="BH17" s="96">
        <v>954</v>
      </c>
      <c r="BI17" s="96">
        <v>1138</v>
      </c>
      <c r="BJ17" s="80">
        <v>119.3</v>
      </c>
      <c r="BK17" s="75">
        <v>184</v>
      </c>
      <c r="BL17" s="96">
        <v>5947.73</v>
      </c>
      <c r="BM17" s="96">
        <v>6278.56</v>
      </c>
      <c r="BN17" s="80">
        <v>105.56229015103243</v>
      </c>
      <c r="BO17" s="166">
        <v>330.83000000000084</v>
      </c>
    </row>
    <row r="18" spans="1:67" s="13" customFormat="1" ht="54" customHeight="1">
      <c r="A18" s="108" t="s">
        <v>54</v>
      </c>
      <c r="B18" s="96">
        <v>937</v>
      </c>
      <c r="C18" s="96">
        <v>828</v>
      </c>
      <c r="D18" s="74">
        <v>88.36712913553896</v>
      </c>
      <c r="E18" s="75">
        <v>-109</v>
      </c>
      <c r="F18" s="96">
        <v>293</v>
      </c>
      <c r="G18" s="96">
        <v>295</v>
      </c>
      <c r="H18" s="74">
        <v>100.6825938566553</v>
      </c>
      <c r="I18" s="75">
        <v>2</v>
      </c>
      <c r="J18" s="95">
        <v>312</v>
      </c>
      <c r="K18" s="95">
        <v>335</v>
      </c>
      <c r="L18" s="74">
        <v>107.37179487179486</v>
      </c>
      <c r="M18" s="75">
        <v>23</v>
      </c>
      <c r="N18" s="92">
        <v>115</v>
      </c>
      <c r="O18" s="92">
        <v>153</v>
      </c>
      <c r="P18" s="80">
        <v>133.04347826086956</v>
      </c>
      <c r="Q18" s="91">
        <v>38</v>
      </c>
      <c r="R18" s="94">
        <v>36.85897435897436</v>
      </c>
      <c r="S18" s="94">
        <v>45.7</v>
      </c>
      <c r="T18" s="78">
        <v>8.841025641025645</v>
      </c>
      <c r="U18" s="92">
        <v>45</v>
      </c>
      <c r="V18" s="92">
        <v>25</v>
      </c>
      <c r="W18" s="80">
        <v>55.55555555555556</v>
      </c>
      <c r="X18" s="75">
        <v>-20</v>
      </c>
      <c r="Y18" s="96">
        <v>2183</v>
      </c>
      <c r="Z18" s="96">
        <v>2089</v>
      </c>
      <c r="AA18" s="74">
        <v>95.6939990838296</v>
      </c>
      <c r="AB18" s="75">
        <v>-94</v>
      </c>
      <c r="AC18" s="96">
        <v>901</v>
      </c>
      <c r="AD18" s="96">
        <v>770</v>
      </c>
      <c r="AE18" s="74">
        <v>85.46059933407325</v>
      </c>
      <c r="AF18" s="75">
        <v>-131</v>
      </c>
      <c r="AG18" s="96">
        <v>1179</v>
      </c>
      <c r="AH18" s="96">
        <v>1231</v>
      </c>
      <c r="AI18" s="74">
        <v>104.41051738761662</v>
      </c>
      <c r="AJ18" s="75">
        <v>52</v>
      </c>
      <c r="AK18" s="92">
        <v>5</v>
      </c>
      <c r="AL18" s="92">
        <v>10</v>
      </c>
      <c r="AM18" s="80">
        <v>200</v>
      </c>
      <c r="AN18" s="75">
        <v>5</v>
      </c>
      <c r="AO18" s="92">
        <v>463</v>
      </c>
      <c r="AP18" s="92">
        <v>469</v>
      </c>
      <c r="AQ18" s="82">
        <v>101.3</v>
      </c>
      <c r="AR18" s="83">
        <v>6</v>
      </c>
      <c r="AS18" s="96">
        <v>2256</v>
      </c>
      <c r="AT18" s="96">
        <v>2269</v>
      </c>
      <c r="AU18" s="80">
        <v>100.6</v>
      </c>
      <c r="AV18" s="75">
        <v>13</v>
      </c>
      <c r="AW18" s="96">
        <v>592</v>
      </c>
      <c r="AX18" s="96">
        <v>508</v>
      </c>
      <c r="AY18" s="80">
        <v>85.8108108108108</v>
      </c>
      <c r="AZ18" s="75">
        <v>-84</v>
      </c>
      <c r="BA18" s="96">
        <v>497</v>
      </c>
      <c r="BB18" s="96">
        <v>435</v>
      </c>
      <c r="BC18" s="80">
        <v>87.5251509054326</v>
      </c>
      <c r="BD18" s="75">
        <v>-62</v>
      </c>
      <c r="BE18" s="96">
        <v>4871.370143149285</v>
      </c>
      <c r="BF18" s="96">
        <v>5510.7692307692305</v>
      </c>
      <c r="BG18" s="75">
        <v>639.3990876199459</v>
      </c>
      <c r="BH18" s="96">
        <v>857</v>
      </c>
      <c r="BI18" s="96">
        <v>1112</v>
      </c>
      <c r="BJ18" s="80">
        <v>129.8</v>
      </c>
      <c r="BK18" s="75">
        <v>255</v>
      </c>
      <c r="BL18" s="96">
        <v>6149.66</v>
      </c>
      <c r="BM18" s="96">
        <v>8513.89</v>
      </c>
      <c r="BN18" s="80">
        <v>138.444889636175</v>
      </c>
      <c r="BO18" s="166">
        <v>2364.2299999999996</v>
      </c>
    </row>
    <row r="19" spans="1:67" s="13" customFormat="1" ht="55.5" customHeight="1" thickBot="1">
      <c r="A19" s="110" t="s">
        <v>55</v>
      </c>
      <c r="B19" s="167">
        <v>1039</v>
      </c>
      <c r="C19" s="167">
        <v>1094</v>
      </c>
      <c r="D19" s="168">
        <v>105.29355149181904</v>
      </c>
      <c r="E19" s="169">
        <v>55</v>
      </c>
      <c r="F19" s="167">
        <v>373</v>
      </c>
      <c r="G19" s="167">
        <v>402</v>
      </c>
      <c r="H19" s="168">
        <v>107.77479892761394</v>
      </c>
      <c r="I19" s="169">
        <v>29</v>
      </c>
      <c r="J19" s="170">
        <v>307</v>
      </c>
      <c r="K19" s="170">
        <v>361</v>
      </c>
      <c r="L19" s="168">
        <v>117.58957654723127</v>
      </c>
      <c r="M19" s="169">
        <v>54</v>
      </c>
      <c r="N19" s="171">
        <v>91</v>
      </c>
      <c r="O19" s="171">
        <v>119</v>
      </c>
      <c r="P19" s="172">
        <v>130.76923076923077</v>
      </c>
      <c r="Q19" s="173">
        <v>28</v>
      </c>
      <c r="R19" s="174">
        <v>29.64169381107492</v>
      </c>
      <c r="S19" s="174">
        <v>33</v>
      </c>
      <c r="T19" s="175">
        <v>3.3583061889250807</v>
      </c>
      <c r="U19" s="171">
        <v>53</v>
      </c>
      <c r="V19" s="171">
        <v>51</v>
      </c>
      <c r="W19" s="172">
        <v>96.22641509433963</v>
      </c>
      <c r="X19" s="169">
        <v>-2</v>
      </c>
      <c r="Y19" s="167">
        <v>6129</v>
      </c>
      <c r="Z19" s="167">
        <v>4908</v>
      </c>
      <c r="AA19" s="168">
        <v>80.07831620166422</v>
      </c>
      <c r="AB19" s="169">
        <v>-1221</v>
      </c>
      <c r="AC19" s="167">
        <v>995</v>
      </c>
      <c r="AD19" s="167">
        <v>1043</v>
      </c>
      <c r="AE19" s="168">
        <v>104.82412060301507</v>
      </c>
      <c r="AF19" s="169">
        <v>48</v>
      </c>
      <c r="AG19" s="167">
        <v>4160</v>
      </c>
      <c r="AH19" s="167">
        <v>3435</v>
      </c>
      <c r="AI19" s="168">
        <v>82.57211538461539</v>
      </c>
      <c r="AJ19" s="169">
        <v>-725</v>
      </c>
      <c r="AK19" s="171">
        <v>39</v>
      </c>
      <c r="AL19" s="171">
        <v>38</v>
      </c>
      <c r="AM19" s="172">
        <v>97.43589743589743</v>
      </c>
      <c r="AN19" s="169">
        <v>-1</v>
      </c>
      <c r="AO19" s="171">
        <v>689</v>
      </c>
      <c r="AP19" s="171">
        <v>592</v>
      </c>
      <c r="AQ19" s="176">
        <v>85.9</v>
      </c>
      <c r="AR19" s="177">
        <v>-97</v>
      </c>
      <c r="AS19" s="167">
        <v>3021</v>
      </c>
      <c r="AT19" s="167">
        <v>3725</v>
      </c>
      <c r="AU19" s="172">
        <v>123.3</v>
      </c>
      <c r="AV19" s="169">
        <v>704</v>
      </c>
      <c r="AW19" s="167">
        <v>697</v>
      </c>
      <c r="AX19" s="167">
        <v>699</v>
      </c>
      <c r="AY19" s="172">
        <v>100.28694404591106</v>
      </c>
      <c r="AZ19" s="169">
        <v>2</v>
      </c>
      <c r="BA19" s="167">
        <v>633</v>
      </c>
      <c r="BB19" s="167">
        <v>617</v>
      </c>
      <c r="BC19" s="172">
        <v>97.47235387045814</v>
      </c>
      <c r="BD19" s="169">
        <v>-16</v>
      </c>
      <c r="BE19" s="167">
        <v>4528.013029315961</v>
      </c>
      <c r="BF19" s="167">
        <v>5119.332161687171</v>
      </c>
      <c r="BG19" s="169">
        <v>591.3191323712099</v>
      </c>
      <c r="BH19" s="167">
        <v>1629</v>
      </c>
      <c r="BI19" s="167">
        <v>1667</v>
      </c>
      <c r="BJ19" s="172">
        <v>102.3</v>
      </c>
      <c r="BK19" s="169">
        <v>38</v>
      </c>
      <c r="BL19" s="167">
        <v>5732.37</v>
      </c>
      <c r="BM19" s="167">
        <v>7623.05</v>
      </c>
      <c r="BN19" s="172">
        <v>132.98251857434184</v>
      </c>
      <c r="BO19" s="178">
        <v>1890.6800000000003</v>
      </c>
    </row>
    <row r="20" spans="3:64" s="13" customFormat="1" ht="12.75">
      <c r="C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3:64" s="13" customFormat="1" ht="12.75">
      <c r="C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3:64" s="13" customFormat="1" ht="12.75">
      <c r="C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100" s="13" customFormat="1" ht="18.75">
      <c r="A23"/>
      <c r="B23"/>
      <c r="C23" s="255" t="s">
        <v>63</v>
      </c>
      <c r="D23" s="255"/>
      <c r="E23" s="255"/>
      <c r="F23" s="255"/>
      <c r="G23" s="255"/>
      <c r="H23" s="59" t="s">
        <v>62</v>
      </c>
      <c r="I23" s="59"/>
      <c r="J23" s="59" t="s">
        <v>64</v>
      </c>
      <c r="K23"/>
      <c r="L23" s="60"/>
      <c r="M23"/>
      <c r="N23" s="61"/>
      <c r="O23" s="62"/>
      <c r="P23" s="62"/>
      <c r="Q23"/>
      <c r="R23"/>
      <c r="S23"/>
      <c r="T23"/>
      <c r="U23" s="59"/>
      <c r="V23" s="59"/>
      <c r="W23"/>
      <c r="X23"/>
      <c r="Y23"/>
      <c r="Z23"/>
      <c r="AA23"/>
      <c r="AB23" s="63"/>
      <c r="AC23"/>
      <c r="AD23" s="61"/>
      <c r="AE23"/>
      <c r="AF23"/>
      <c r="AG23"/>
      <c r="AH23"/>
      <c r="AI23"/>
      <c r="AJ23"/>
      <c r="AK23" s="59"/>
      <c r="AL23" s="61"/>
      <c r="AM23"/>
      <c r="AN23"/>
      <c r="AO23" s="64"/>
      <c r="AP23" s="59" t="s">
        <v>65</v>
      </c>
      <c r="AQ23"/>
      <c r="AR23"/>
      <c r="AS23"/>
      <c r="AT23"/>
      <c r="AU23"/>
      <c r="AV23"/>
      <c r="AW23" s="63"/>
      <c r="AX23"/>
      <c r="AY23"/>
      <c r="AZ23" s="59"/>
      <c r="BA23" s="61"/>
      <c r="BB23" s="59"/>
      <c r="BC23"/>
      <c r="BD23"/>
      <c r="BE23"/>
      <c r="BF23" s="59"/>
      <c r="BG23" s="59"/>
      <c r="BH23" s="61"/>
      <c r="BI23" s="59"/>
      <c r="BJ23"/>
      <c r="BK23" s="63"/>
      <c r="BL23" s="59"/>
      <c r="BM23"/>
      <c r="BN23"/>
      <c r="BO23"/>
      <c r="BP23"/>
      <c r="BQ23"/>
      <c r="CB23"/>
      <c r="CC23"/>
      <c r="CD23"/>
      <c r="CE23"/>
      <c r="CF23"/>
      <c r="CG23"/>
      <c r="CH23"/>
      <c r="CI23"/>
      <c r="CJ23"/>
      <c r="CK23"/>
      <c r="CL23"/>
      <c r="CM23" s="59"/>
      <c r="CN23"/>
      <c r="CO23"/>
      <c r="CP23"/>
      <c r="CQ23"/>
      <c r="CR23"/>
      <c r="CS23"/>
      <c r="CT23"/>
      <c r="CU23"/>
      <c r="CV23"/>
    </row>
    <row r="24" ht="12.75"/>
  </sheetData>
  <sheetProtection/>
  <mergeCells count="76">
    <mergeCell ref="AT6:AT7"/>
    <mergeCell ref="BE6:BE7"/>
    <mergeCell ref="BF6:BF7"/>
    <mergeCell ref="BH6:BH7"/>
    <mergeCell ref="BG6:BG7"/>
    <mergeCell ref="BI6:BI7"/>
    <mergeCell ref="BJ6:BK6"/>
    <mergeCell ref="AI6:AJ6"/>
    <mergeCell ref="AM6:AN6"/>
    <mergeCell ref="AO6:AO7"/>
    <mergeCell ref="AP6:AP7"/>
    <mergeCell ref="AQ6:AR6"/>
    <mergeCell ref="AL6:AL7"/>
    <mergeCell ref="AK6:AK7"/>
    <mergeCell ref="AA6:AB6"/>
    <mergeCell ref="AC6:AC7"/>
    <mergeCell ref="AD6:AD7"/>
    <mergeCell ref="AE6:AF6"/>
    <mergeCell ref="AG6:AG7"/>
    <mergeCell ref="AH6:AH7"/>
    <mergeCell ref="Y6:Y7"/>
    <mergeCell ref="Z6:Z7"/>
    <mergeCell ref="L6:M6"/>
    <mergeCell ref="N6:N7"/>
    <mergeCell ref="O6:O7"/>
    <mergeCell ref="P6:Q6"/>
    <mergeCell ref="U6:U7"/>
    <mergeCell ref="V6:V7"/>
    <mergeCell ref="AS3:AV5"/>
    <mergeCell ref="AW3:AZ5"/>
    <mergeCell ref="BA3:BD3"/>
    <mergeCell ref="AW6:AW7"/>
    <mergeCell ref="AX6:AX7"/>
    <mergeCell ref="AY6:AZ6"/>
    <mergeCell ref="BA6:BA7"/>
    <mergeCell ref="BB6:BB7"/>
    <mergeCell ref="BC6:BD6"/>
    <mergeCell ref="AS6:AS7"/>
    <mergeCell ref="B1:T1"/>
    <mergeCell ref="B2:T2"/>
    <mergeCell ref="F3:I3"/>
    <mergeCell ref="BE3:BG5"/>
    <mergeCell ref="Y3:AB5"/>
    <mergeCell ref="AK3:AN5"/>
    <mergeCell ref="AC3:AJ3"/>
    <mergeCell ref="AG4:AJ5"/>
    <mergeCell ref="AC4:AF5"/>
    <mergeCell ref="AO3:AR5"/>
    <mergeCell ref="C23:G23"/>
    <mergeCell ref="U3:X5"/>
    <mergeCell ref="B6:B7"/>
    <mergeCell ref="C6:C7"/>
    <mergeCell ref="W6:X6"/>
    <mergeCell ref="F4:I5"/>
    <mergeCell ref="D6:E6"/>
    <mergeCell ref="F6:F7"/>
    <mergeCell ref="G6:G7"/>
    <mergeCell ref="H6:I6"/>
    <mergeCell ref="R6:R7"/>
    <mergeCell ref="S6:S7"/>
    <mergeCell ref="T6:T7"/>
    <mergeCell ref="A3:A7"/>
    <mergeCell ref="B3:E5"/>
    <mergeCell ref="J3:M5"/>
    <mergeCell ref="J6:J7"/>
    <mergeCell ref="K6:K7"/>
    <mergeCell ref="BA4:BD5"/>
    <mergeCell ref="N3:Q5"/>
    <mergeCell ref="BL3:BO5"/>
    <mergeCell ref="BL6:BL7"/>
    <mergeCell ref="BM6:BM7"/>
    <mergeCell ref="BN6:BO6"/>
    <mergeCell ref="BH3:BK3"/>
    <mergeCell ref="BH4:BK5"/>
    <mergeCell ref="AU6:AV6"/>
    <mergeCell ref="R3:T5"/>
  </mergeCells>
  <printOptions verticalCentered="1"/>
  <pageMargins left="0.35433070866141736" right="0.15748031496062992" top="0.1968503937007874" bottom="0.15748031496062992" header="0.1968503937007874" footer="0.31496062992125984"/>
  <pageSetup fitToHeight="2" horizontalDpi="600" verticalDpi="600" orientation="landscape" paperSize="9" scale="76" r:id="rId2"/>
  <colBreaks count="3" manualBreakCount="3">
    <brk id="20" max="18" man="1"/>
    <brk id="40" max="18" man="1"/>
    <brk id="56" max="1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Larysa V. Farafontova</cp:lastModifiedBy>
  <cp:lastPrinted>2019-04-09T12:27:47Z</cp:lastPrinted>
  <dcterms:created xsi:type="dcterms:W3CDTF">2017-11-17T08:56:41Z</dcterms:created>
  <dcterms:modified xsi:type="dcterms:W3CDTF">2019-04-09T13:51:21Z</dcterms:modified>
  <cp:category/>
  <cp:version/>
  <cp:contentType/>
  <cp:contentStatus/>
</cp:coreProperties>
</file>