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20400" windowHeight="6585" tabRatio="573" activeTab="0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0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>'[6]Sheet3'!$A$3</definedName>
    <definedName name="hl_0" localSheetId="0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1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0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0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'0'!$A$1:$D$16</definedName>
    <definedName name="_xlnm.Print_Area" localSheetId="1">'1'!$A$1:$C$9</definedName>
    <definedName name="_xlnm.Print_Area" localSheetId="2">'2'!$B$1:$F$16</definedName>
    <definedName name="_xlnm.Print_Area" localSheetId="3">'3'!$A$1:$E$26</definedName>
    <definedName name="_xlnm.Print_Area" localSheetId="4">'4'!$A$1:$E$15</definedName>
    <definedName name="_xlnm.Print_Area" localSheetId="5">'5'!$A$1:$E$38</definedName>
    <definedName name="_xlnm.Print_Area" localSheetId="6">'6'!$A$1:$BO$19</definedName>
    <definedName name="олд" localSheetId="0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<sst xmlns="http://schemas.openxmlformats.org/spreadsheetml/2006/main" count="251" uniqueCount="157">
  <si>
    <t>Показник</t>
  </si>
  <si>
    <t>зміна значення</t>
  </si>
  <si>
    <t>%</t>
  </si>
  <si>
    <t xml:space="preserve"> 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</si>
  <si>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</si>
  <si>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</si>
  <si>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</si>
  <si>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</si>
  <si>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</si>
  <si>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</si>
  <si>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</si>
  <si>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</si>
  <si>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</si>
  <si>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</si>
  <si>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</si>
  <si>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</si>
  <si>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</si>
  <si>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</si>
  <si>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</si>
  <si>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</si>
  <si>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</si>
  <si>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</si>
  <si>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</si>
  <si>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</si>
  <si>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</si>
  <si>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</si>
  <si>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</si>
  <si>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</si>
  <si>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</si>
  <si>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</si>
  <si>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</si>
  <si>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</si>
  <si>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</si>
  <si>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</si>
  <si>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</si>
  <si>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</si>
  <si>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</si>
  <si>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</si>
  <si>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</si>
  <si>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</si>
  <si>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</si>
  <si>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</si>
  <si>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</si>
  <si>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</si>
  <si>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</si>
  <si>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</si>
  <si>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</si>
  <si>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</si>
  <si>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</si>
  <si>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</si>
  <si>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Деснянська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</si>
  <si>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</si>
  <si>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</si>
  <si>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</si>
  <si>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</si>
  <si>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Подiльська районна філія КМЦЗ</t>
  </si>
  <si>
    <t>Шевченкiвська районна філія КМЦЗ</t>
  </si>
  <si>
    <t>Печерська районна філія КМЦЗ</t>
  </si>
  <si>
    <t>Голосiївська районна філія КМЦЗ</t>
  </si>
  <si>
    <t>Дарницька районна філія КМЦЗ</t>
  </si>
  <si>
    <t>Надання послуг Київським міським центром зайнятості</t>
  </si>
  <si>
    <t>Кількість роботодавців, які мали вакансії у звітному періоді</t>
  </si>
  <si>
    <t>Орієнтовний показник кількості роботодавців - замовників кадрів залучених до співпраці в січні -грудні 2017р.</t>
  </si>
  <si>
    <t>Стан виконання показника, %, гр.99 до гр.98а</t>
  </si>
  <si>
    <t>у т.ч.</t>
  </si>
  <si>
    <t xml:space="preserve"> які навчаються в навчальних закладах різних типів</t>
  </si>
  <si>
    <t>з них, особи</t>
  </si>
  <si>
    <r>
      <t>Кількість роботодавців, які мали вакансії  в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січні-березні 2017р.</t>
    </r>
  </si>
  <si>
    <t>Зайняте населення,  (тис. осіб)</t>
  </si>
  <si>
    <t>2018р.</t>
  </si>
  <si>
    <t>Питома вага працевлаштованих до набуття статусу безробітного ,%</t>
  </si>
  <si>
    <t>різниця</t>
  </si>
  <si>
    <t xml:space="preserve">Інформація щодо запланованого масового вивільнення працівників </t>
  </si>
  <si>
    <t xml:space="preserve">Інформація щодо запланованого масового вивільнення працівників                                                                                                               </t>
  </si>
  <si>
    <t>За даними Державної служби статистики України                                                                                                                                                                                                                   Головного управління статистики у м.Києві</t>
  </si>
  <si>
    <t>(за даними вибіркових обстежень населення з питань економічної активності)</t>
  </si>
  <si>
    <t xml:space="preserve">Інформація щодо запланованого масового вивільнення працівників                                                                                             </t>
  </si>
  <si>
    <t>Станом на дату</t>
  </si>
  <si>
    <t>2019р.</t>
  </si>
  <si>
    <t>х</t>
  </si>
  <si>
    <t>зареєстровано з початку року</t>
  </si>
  <si>
    <r>
      <t xml:space="preserve"> Працевлаштовано до набуття статусу безробітного, </t>
    </r>
    <r>
      <rPr>
        <i/>
        <sz val="11"/>
        <rFont val="Times New Roman"/>
        <family val="1"/>
      </rPr>
      <t>осіб</t>
    </r>
  </si>
  <si>
    <t>з них</t>
  </si>
  <si>
    <t xml:space="preserve"> (за формою 3-ПН)</t>
  </si>
  <si>
    <r>
      <t xml:space="preserve">Всього отримали роботу                                       (у т.ч. до набуття статусу безробітного), </t>
    </r>
    <r>
      <rPr>
        <i/>
        <sz val="11"/>
        <rFont val="Times New Roman"/>
        <family val="1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</si>
  <si>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1"/>
        <rFont val="Times New Roman"/>
        <family val="1"/>
      </rPr>
      <t>осіб</t>
    </r>
  </si>
  <si>
    <r>
      <t xml:space="preserve">Кількість осіб, охоплених профорієнтаційними послугами, </t>
    </r>
    <r>
      <rPr>
        <i/>
        <sz val="11"/>
        <rFont val="Times New Roman"/>
        <family val="1"/>
      </rPr>
      <t>осіб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</si>
  <si>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</si>
  <si>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1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</si>
  <si>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1"/>
        <rFont val="Times New Roman"/>
        <family val="1"/>
      </rPr>
      <t>одиниць</t>
    </r>
  </si>
  <si>
    <r>
      <t>Середній розмір заробітної плати у вакансіях,</t>
    </r>
    <r>
      <rPr>
        <i/>
        <sz val="11"/>
        <rFont val="Times New Roman"/>
        <family val="1"/>
      </rPr>
      <t xml:space="preserve"> грн.</t>
    </r>
  </si>
  <si>
    <r>
      <t xml:space="preserve">які мали статус безробітного, </t>
    </r>
    <r>
      <rPr>
        <i/>
        <sz val="11"/>
        <rFont val="Times New Roman"/>
        <family val="1"/>
      </rPr>
      <t>осіб</t>
    </r>
  </si>
  <si>
    <r>
      <t xml:space="preserve"> отримують допомогу по безробіттю,</t>
    </r>
    <r>
      <rPr>
        <i/>
        <sz val="11"/>
        <rFont val="Times New Roman"/>
        <family val="1"/>
      </rPr>
      <t xml:space="preserve"> осіб</t>
    </r>
  </si>
  <si>
    <r>
      <t>Мали статус безробітного,</t>
    </r>
    <r>
      <rPr>
        <i/>
        <sz val="14"/>
        <rFont val="Times New Roman"/>
        <family val="1"/>
      </rPr>
      <t xml:space="preserve"> осіб</t>
    </r>
  </si>
  <si>
    <t>Рівень укомплектування вакансій,%</t>
  </si>
  <si>
    <t>Середній розмір заробітної плати у вакансіях, грн.</t>
  </si>
  <si>
    <r>
      <t xml:space="preserve">Середній розмір допомоги по безробіттю у травні, </t>
    </r>
    <r>
      <rPr>
        <i/>
        <sz val="11"/>
        <rFont val="Times New Roman"/>
        <family val="1"/>
      </rPr>
      <t>грн.</t>
    </r>
  </si>
  <si>
    <t xml:space="preserve"> 2018р</t>
  </si>
  <si>
    <t xml:space="preserve"> 2019р</t>
  </si>
  <si>
    <t>Зайняте населення,  тис. осіб</t>
  </si>
  <si>
    <t xml:space="preserve">15 років і старше – </t>
  </si>
  <si>
    <t>15–70 років -</t>
  </si>
  <si>
    <t xml:space="preserve">працездатного віку - </t>
  </si>
  <si>
    <t>Показники робочої сили у І кварталі 2019 р.                                по м. Києву</t>
  </si>
  <si>
    <t>тис.осіб</t>
  </si>
  <si>
    <t>Мали статус безробітного,  осіб</t>
  </si>
  <si>
    <t>у т.ч. зареєстровано з початку року</t>
  </si>
  <si>
    <t>Всього отримали роботу (у т.ч. до набуття статусу безробітного),   осіб</t>
  </si>
  <si>
    <t>Працевлаштовано до набуття статусу, осіб</t>
  </si>
  <si>
    <t>Питома вага працевлаштованих до набуття статусу безробітного,%</t>
  </si>
  <si>
    <t>Працевлаштовано безробітних за направленням служби зайнятості</t>
  </si>
  <si>
    <t xml:space="preserve"> - шляхом одноразової виплати допомоги по безробіттю</t>
  </si>
  <si>
    <t xml:space="preserve"> -   з компенсацією витрат роботодавцю єдиного внеску,осіб</t>
  </si>
  <si>
    <t>Рівень працевлаштування безробітних,%</t>
  </si>
  <si>
    <t>Проходили професійне навчання безробітні,  осіб</t>
  </si>
  <si>
    <t>Рівень працевлаштування після закінчення профнавчання ,%</t>
  </si>
  <si>
    <t>Всього отримали ваучер на навчання,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</si>
  <si>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</si>
  <si>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</si>
  <si>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>Безробітних, осіб</t>
  </si>
  <si>
    <t>Отримували допомогу по безробіттю, осіб</t>
  </si>
  <si>
    <t>Кількість довготривалих безробітних,  осіб</t>
  </si>
  <si>
    <t>Питома вага довготривалих безробітних,%</t>
  </si>
  <si>
    <t>Питома вага безробітних, знятих з реєстрації без працевлаштування,%</t>
  </si>
  <si>
    <t>Кількість роботодавців, які надали інформацію про вакансії, одиниць</t>
  </si>
  <si>
    <t>Кількість вакансій,  одиниць</t>
  </si>
  <si>
    <t xml:space="preserve"> з них зареєстровано з початку року</t>
  </si>
  <si>
    <t>Кількість укомплектованих вакансій, одиниць</t>
  </si>
  <si>
    <t xml:space="preserve"> + (-), осіб</t>
  </si>
  <si>
    <t xml:space="preserve"> + (-),осіб</t>
  </si>
  <si>
    <t>Кількість вакансій по формі 3-ПН, одиниць</t>
  </si>
  <si>
    <t>Пропозиції роботи, отримані з інших джерел, одиниць</t>
  </si>
  <si>
    <t>Кількість претендентів на одну вакансію, особи</t>
  </si>
  <si>
    <t xml:space="preserve"> + 821 грн.</t>
  </si>
  <si>
    <t>Робоча сила у віці  15-70 років                                                                    у середньому за І квартал по місту Києву</t>
  </si>
  <si>
    <t xml:space="preserve"> січень -серпень     2018 р.</t>
  </si>
  <si>
    <t xml:space="preserve"> січень -серпень        2019 р.</t>
  </si>
  <si>
    <t xml:space="preserve"> січень -серпень       2019 р.</t>
  </si>
  <si>
    <t>у 2,3 р.</t>
  </si>
  <si>
    <t xml:space="preserve"> + 1,1  в.п. </t>
  </si>
  <si>
    <t xml:space="preserve">  + 6,3 в.п.</t>
  </si>
  <si>
    <t xml:space="preserve"> + 2,3 в. п.</t>
  </si>
  <si>
    <t xml:space="preserve"> - 1,1 в. п.</t>
  </si>
  <si>
    <t xml:space="preserve"> - 0,0 в. п.</t>
  </si>
  <si>
    <t xml:space="preserve"> - 1,8 в.п.</t>
  </si>
  <si>
    <t>на 01.09.2018р.</t>
  </si>
  <si>
    <t>на           01.09.2019 р.</t>
  </si>
  <si>
    <t xml:space="preserve"> +1608грн.</t>
  </si>
  <si>
    <t>Середній розмір допомоги по безробіттю у серпні, грн.</t>
  </si>
  <si>
    <t>у січні-серпні  2018-2019 рр.</t>
  </si>
  <si>
    <t xml:space="preserve"> січень -серпень 2018 р.</t>
  </si>
  <si>
    <t xml:space="preserve"> січень -серпень  2019 р.</t>
  </si>
  <si>
    <t>у 4,0 р.</t>
  </si>
  <si>
    <t>у 17,2 р.</t>
  </si>
  <si>
    <t>у 3,2 р.</t>
  </si>
  <si>
    <t>у 2,9 р.</t>
  </si>
  <si>
    <t>Показники діяльності міської служби зайнятосмті                                                                     у  січні-серпні 2018-2019 рр.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</si>
</sst>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_(* #,##0.00_);_(* \(#,##0.0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22]d\ mmmm\ yyyy&quot; р.&quot;"/>
  </numFmts>
  <fonts count="1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0"/>
      <name val="Times New Roman Cyr"/>
      <family val="0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0"/>
    </font>
    <font>
      <b/>
      <i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3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i/>
      <sz val="16"/>
      <name val="Times New Roman"/>
      <family val="1"/>
    </font>
    <font>
      <b/>
      <i/>
      <sz val="16"/>
      <name val="Arial Cyr"/>
      <family val="0"/>
    </font>
    <font>
      <b/>
      <i/>
      <sz val="12"/>
      <name val="Times New Roman CYR"/>
      <family val="0"/>
    </font>
    <font>
      <b/>
      <i/>
      <sz val="18"/>
      <name val="Arial Cyr"/>
      <family val="0"/>
    </font>
    <font>
      <i/>
      <sz val="14"/>
      <name val="Times New Roman Cyr"/>
      <family val="0"/>
    </font>
    <font>
      <b/>
      <sz val="20"/>
      <name val="Times New Roman Cyr"/>
      <family val="0"/>
    </font>
    <font>
      <b/>
      <i/>
      <sz val="20"/>
      <color indexed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 Cyr"/>
      <family val="1"/>
    </font>
    <font>
      <i/>
      <sz val="12"/>
      <name val="Times New Roman Cyr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 Cyr"/>
      <family val="0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i/>
      <u val="single"/>
      <sz val="14"/>
      <color indexed="8"/>
      <name val="Times New Roman"/>
      <family val="1"/>
    </font>
    <font>
      <b/>
      <u val="single"/>
      <sz val="16"/>
      <color indexed="8"/>
      <name val="Calibri"/>
      <family val="2"/>
    </font>
    <font>
      <b/>
      <i/>
      <u val="single"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Times New Roman Cyr"/>
      <family val="0"/>
    </font>
    <font>
      <b/>
      <sz val="11"/>
      <color indexed="6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 Cyr"/>
      <family val="0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i/>
      <u val="single"/>
      <sz val="14"/>
      <color theme="1"/>
      <name val="Times New Roman"/>
      <family val="1"/>
    </font>
    <font>
      <b/>
      <u val="single"/>
      <sz val="16"/>
      <color theme="1"/>
      <name val="Calibri"/>
      <family val="2"/>
    </font>
    <font>
      <b/>
      <i/>
      <u val="single"/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12"/>
      <color theme="1"/>
      <name val="Times New Roman Cyr"/>
      <family val="0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1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97D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112" fillId="26" borderId="1" applyNumberFormat="0" applyAlignment="0" applyProtection="0"/>
    <xf numFmtId="0" fontId="113" fillId="27" borderId="2" applyNumberFormat="0" applyAlignment="0" applyProtection="0"/>
    <xf numFmtId="0" fontId="11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8" fillId="0" borderId="6" applyNumberFormat="0" applyFill="0" applyAlignment="0" applyProtection="0"/>
    <xf numFmtId="0" fontId="119" fillId="28" borderId="7" applyNumberFormat="0" applyAlignment="0" applyProtection="0"/>
    <xf numFmtId="0" fontId="120" fillId="0" borderId="0" applyNumberFormat="0" applyFill="0" applyBorder="0" applyAlignment="0" applyProtection="0"/>
    <xf numFmtId="0" fontId="121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123" fillId="30" borderId="0" applyNumberFormat="0" applyBorder="0" applyAlignment="0" applyProtection="0"/>
    <xf numFmtId="0" fontId="12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5" fillId="0" borderId="9" applyNumberFormat="0" applyFill="0" applyAlignment="0" applyProtection="0"/>
    <xf numFmtId="0" fontId="36" fillId="0" borderId="0">
      <alignment/>
      <protection/>
    </xf>
    <xf numFmtId="0" fontId="126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127" fillId="32" borderId="0" applyNumberFormat="0" applyBorder="0" applyAlignment="0" applyProtection="0"/>
  </cellStyleXfs>
  <cellXfs count="817">
    <xf numFmtId="0" fontId="0" fillId="0" borderId="0" xfId="0" applyFont="1" applyAlignment="1">
      <alignment/>
    </xf>
    <xf numFmtId="0" fontId="2" fillId="0" borderId="0" xfId="60">
      <alignment/>
      <protection/>
    </xf>
    <xf numFmtId="0" fontId="2" fillId="33" borderId="0" xfId="60" applyFill="1">
      <alignment/>
      <protection/>
    </xf>
    <xf numFmtId="0" fontId="8" fillId="0" borderId="0" xfId="60" applyFont="1" applyAlignment="1">
      <alignment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0" applyAlignment="1">
      <alignment horizontal="center" vertical="center"/>
      <protection/>
    </xf>
    <xf numFmtId="0" fontId="2" fillId="0" borderId="0" xfId="60" applyFill="1">
      <alignment/>
      <protection/>
    </xf>
    <xf numFmtId="3" fontId="2" fillId="0" borderId="0" xfId="60" applyNumberFormat="1">
      <alignment/>
      <protection/>
    </xf>
    <xf numFmtId="0" fontId="2" fillId="34" borderId="0" xfId="60" applyFill="1">
      <alignment/>
      <protection/>
    </xf>
    <xf numFmtId="0" fontId="2" fillId="0" borderId="0" xfId="60" applyBorder="1">
      <alignment/>
      <protection/>
    </xf>
    <xf numFmtId="1" fontId="8" fillId="0" borderId="0" xfId="63" applyNumberFormat="1" applyFont="1" applyFill="1" applyProtection="1">
      <alignment/>
      <protection locked="0"/>
    </xf>
    <xf numFmtId="1" fontId="3" fillId="0" borderId="0" xfId="63" applyNumberFormat="1" applyFont="1" applyFill="1" applyAlignment="1" applyProtection="1">
      <alignment/>
      <protection locked="0"/>
    </xf>
    <xf numFmtId="1" fontId="12" fillId="0" borderId="0" xfId="63" applyNumberFormat="1" applyFont="1" applyFill="1" applyAlignment="1" applyProtection="1">
      <alignment horizontal="center"/>
      <protection locked="0"/>
    </xf>
    <xf numFmtId="1" fontId="2" fillId="0" borderId="0" xfId="63" applyNumberFormat="1" applyFont="1" applyFill="1" applyProtection="1">
      <alignment/>
      <protection locked="0"/>
    </xf>
    <xf numFmtId="1" fontId="2" fillId="0" borderId="0" xfId="63" applyNumberFormat="1" applyFont="1" applyFill="1" applyAlignment="1" applyProtection="1">
      <alignment/>
      <protection locked="0"/>
    </xf>
    <xf numFmtId="1" fontId="7" fillId="0" borderId="0" xfId="63" applyNumberFormat="1" applyFont="1" applyFill="1" applyAlignment="1" applyProtection="1">
      <alignment horizontal="right"/>
      <protection locked="0"/>
    </xf>
    <xf numFmtId="1" fontId="5" fillId="0" borderId="0" xfId="63" applyNumberFormat="1" applyFont="1" applyFill="1" applyProtection="1">
      <alignment/>
      <protection locked="0"/>
    </xf>
    <xf numFmtId="1" fontId="12" fillId="0" borderId="0" xfId="63" applyNumberFormat="1" applyFont="1" applyFill="1" applyBorder="1" applyAlignment="1" applyProtection="1">
      <alignment horizontal="center"/>
      <protection locked="0"/>
    </xf>
    <xf numFmtId="1" fontId="2" fillId="0" borderId="0" xfId="63" applyNumberFormat="1" applyFont="1" applyFill="1" applyBorder="1" applyProtection="1">
      <alignment/>
      <protection locked="0"/>
    </xf>
    <xf numFmtId="1" fontId="16" fillId="0" borderId="0" xfId="63" applyNumberFormat="1" applyFont="1" applyFill="1" applyProtection="1">
      <alignment/>
      <protection locked="0"/>
    </xf>
    <xf numFmtId="1" fontId="2" fillId="0" borderId="10" xfId="63" applyNumberFormat="1" applyFont="1" applyFill="1" applyBorder="1" applyAlignment="1" applyProtection="1">
      <alignment horizontal="center"/>
      <protection/>
    </xf>
    <xf numFmtId="1" fontId="18" fillId="0" borderId="0" xfId="63" applyNumberFormat="1" applyFont="1" applyFill="1" applyBorder="1" applyProtection="1">
      <alignment/>
      <protection locked="0"/>
    </xf>
    <xf numFmtId="0" fontId="21" fillId="0" borderId="0" xfId="72" applyFont="1" applyFill="1">
      <alignment/>
      <protection/>
    </xf>
    <xf numFmtId="0" fontId="23" fillId="0" borderId="0" xfId="72" applyFont="1" applyFill="1" applyBorder="1" applyAlignment="1">
      <alignment horizontal="center"/>
      <protection/>
    </xf>
    <xf numFmtId="0" fontId="23" fillId="0" borderId="0" xfId="72" applyFont="1" applyFill="1">
      <alignment/>
      <protection/>
    </xf>
    <xf numFmtId="0" fontId="25" fillId="0" borderId="0" xfId="72" applyFont="1" applyFill="1" applyAlignment="1">
      <alignment vertical="center"/>
      <protection/>
    </xf>
    <xf numFmtId="1" fontId="26" fillId="0" borderId="0" xfId="72" applyNumberFormat="1" applyFont="1" applyFill="1">
      <alignment/>
      <protection/>
    </xf>
    <xf numFmtId="0" fontId="26" fillId="0" borderId="0" xfId="72" applyFont="1" applyFill="1">
      <alignment/>
      <protection/>
    </xf>
    <xf numFmtId="0" fontId="25" fillId="0" borderId="0" xfId="72" applyFont="1" applyFill="1" applyAlignment="1">
      <alignment vertical="center" wrapText="1"/>
      <protection/>
    </xf>
    <xf numFmtId="0" fontId="26" fillId="0" borderId="0" xfId="72" applyFont="1" applyFill="1" applyAlignment="1">
      <alignment vertical="center"/>
      <protection/>
    </xf>
    <xf numFmtId="0" fontId="26" fillId="0" borderId="0" xfId="72" applyFont="1" applyFill="1" applyAlignment="1">
      <alignment horizontal="center"/>
      <protection/>
    </xf>
    <xf numFmtId="0" fontId="26" fillId="0" borderId="0" xfId="72" applyFont="1" applyFill="1" applyAlignment="1">
      <alignment wrapText="1"/>
      <protection/>
    </xf>
    <xf numFmtId="3" fontId="24" fillId="0" borderId="10" xfId="72" applyNumberFormat="1" applyFont="1" applyFill="1" applyBorder="1" applyAlignment="1">
      <alignment horizontal="center" vertical="center"/>
      <protection/>
    </xf>
    <xf numFmtId="0" fontId="23" fillId="0" borderId="0" xfId="72" applyFont="1" applyFill="1" applyAlignment="1">
      <alignment vertical="center"/>
      <protection/>
    </xf>
    <xf numFmtId="3" fontId="30" fillId="0" borderId="0" xfId="72" applyNumberFormat="1" applyFont="1" applyFill="1" applyAlignment="1">
      <alignment horizontal="center" vertical="center"/>
      <protection/>
    </xf>
    <xf numFmtId="3" fontId="29" fillId="0" borderId="10" xfId="72" applyNumberFormat="1" applyFont="1" applyFill="1" applyBorder="1" applyAlignment="1">
      <alignment horizontal="center" vertical="center" wrapText="1"/>
      <protection/>
    </xf>
    <xf numFmtId="3" fontId="26" fillId="0" borderId="0" xfId="72" applyNumberFormat="1" applyFont="1" applyFill="1">
      <alignment/>
      <protection/>
    </xf>
    <xf numFmtId="181" fontId="26" fillId="0" borderId="0" xfId="72" applyNumberFormat="1" applyFont="1" applyFill="1">
      <alignment/>
      <protection/>
    </xf>
    <xf numFmtId="0" fontId="2" fillId="0" borderId="0" xfId="66" applyFont="1" applyAlignment="1">
      <alignment vertical="top"/>
      <protection/>
    </xf>
    <xf numFmtId="0" fontId="35" fillId="0" borderId="0" xfId="59" applyFont="1" applyAlignment="1">
      <alignment vertical="top"/>
      <protection/>
    </xf>
    <xf numFmtId="0" fontId="2" fillId="0" borderId="0" xfId="66" applyFont="1" applyFill="1" applyAlignment="1">
      <alignment vertical="top"/>
      <protection/>
    </xf>
    <xf numFmtId="0" fontId="31" fillId="0" borderId="0" xfId="66" applyFont="1" applyFill="1" applyAlignment="1">
      <alignment horizontal="center" vertical="top" wrapText="1"/>
      <protection/>
    </xf>
    <xf numFmtId="0" fontId="35" fillId="0" borderId="0" xfId="66" applyFont="1" applyFill="1" applyAlignment="1">
      <alignment horizontal="right" vertical="center"/>
      <protection/>
    </xf>
    <xf numFmtId="0" fontId="32" fillId="0" borderId="0" xfId="66" applyFont="1" applyFill="1" applyAlignment="1">
      <alignment horizontal="center" vertical="top" wrapText="1"/>
      <protection/>
    </xf>
    <xf numFmtId="0" fontId="2" fillId="0" borderId="0" xfId="66" applyFont="1" applyAlignment="1">
      <alignment vertical="center"/>
      <protection/>
    </xf>
    <xf numFmtId="3" fontId="5" fillId="0" borderId="10" xfId="59" applyNumberFormat="1" applyFont="1" applyBorder="1" applyAlignment="1">
      <alignment horizontal="center" vertical="center"/>
      <protection/>
    </xf>
    <xf numFmtId="180" fontId="5" fillId="0" borderId="10" xfId="59" applyNumberFormat="1" applyFont="1" applyBorder="1" applyAlignment="1">
      <alignment horizontal="center" vertical="center"/>
      <protection/>
    </xf>
    <xf numFmtId="3" fontId="2" fillId="0" borderId="0" xfId="66" applyNumberFormat="1" applyFont="1" applyAlignment="1">
      <alignment vertical="center"/>
      <protection/>
    </xf>
    <xf numFmtId="3" fontId="19" fillId="0" borderId="10" xfId="59" applyNumberFormat="1" applyFont="1" applyBorder="1" applyAlignment="1">
      <alignment horizontal="center" vertical="center"/>
      <protection/>
    </xf>
    <xf numFmtId="0" fontId="2" fillId="0" borderId="0" xfId="66" applyFont="1">
      <alignment/>
      <protection/>
    </xf>
    <xf numFmtId="0" fontId="28" fillId="0" borderId="0" xfId="72" applyFont="1" applyFill="1" applyAlignment="1">
      <alignment horizontal="center"/>
      <protection/>
    </xf>
    <xf numFmtId="0" fontId="21" fillId="0" borderId="0" xfId="72" applyFont="1" applyFill="1" applyAlignment="1">
      <alignment vertical="center" wrapText="1"/>
      <protection/>
    </xf>
    <xf numFmtId="0" fontId="25" fillId="0" borderId="0" xfId="72" applyFont="1" applyFill="1" applyAlignment="1">
      <alignment horizontal="center" vertical="top" wrapText="1"/>
      <protection/>
    </xf>
    <xf numFmtId="0" fontId="24" fillId="0" borderId="11" xfId="72" applyFont="1" applyFill="1" applyBorder="1" applyAlignment="1">
      <alignment horizontal="center" vertical="center" wrapText="1"/>
      <protection/>
    </xf>
    <xf numFmtId="0" fontId="19" fillId="0" borderId="11" xfId="64" applyFont="1" applyBorder="1" applyAlignment="1">
      <alignment vertical="center" wrapText="1"/>
      <protection/>
    </xf>
    <xf numFmtId="0" fontId="19" fillId="0" borderId="12" xfId="64" applyFont="1" applyBorder="1" applyAlignment="1">
      <alignment vertical="center" wrapText="1"/>
      <protection/>
    </xf>
    <xf numFmtId="3" fontId="29" fillId="0" borderId="13" xfId="72" applyNumberFormat="1" applyFont="1" applyFill="1" applyBorder="1" applyAlignment="1">
      <alignment horizontal="center" vertical="center" wrapText="1"/>
      <protection/>
    </xf>
    <xf numFmtId="0" fontId="24" fillId="0" borderId="11" xfId="72" applyFont="1" applyFill="1" applyBorder="1" applyAlignment="1">
      <alignment horizontal="center" vertical="center" wrapText="1"/>
      <protection/>
    </xf>
    <xf numFmtId="3" fontId="24" fillId="33" borderId="10" xfId="72" applyNumberFormat="1" applyFont="1" applyFill="1" applyBorder="1" applyAlignment="1">
      <alignment horizontal="center" vertical="center"/>
      <protection/>
    </xf>
    <xf numFmtId="3" fontId="128" fillId="33" borderId="10" xfId="72" applyNumberFormat="1" applyFont="1" applyFill="1" applyBorder="1" applyAlignment="1">
      <alignment horizontal="center" vertical="center"/>
      <protection/>
    </xf>
    <xf numFmtId="0" fontId="29" fillId="0" borderId="11" xfId="72" applyFont="1" applyFill="1" applyBorder="1" applyAlignment="1">
      <alignment horizontal="left" vertical="center" wrapText="1"/>
      <protection/>
    </xf>
    <xf numFmtId="3" fontId="37" fillId="0" borderId="10" xfId="48" applyNumberFormat="1" applyFont="1" applyBorder="1" applyAlignment="1">
      <alignment horizontal="center" vertical="center" wrapText="1"/>
      <protection/>
    </xf>
    <xf numFmtId="0" fontId="2" fillId="0" borderId="0" xfId="68">
      <alignment/>
      <protection/>
    </xf>
    <xf numFmtId="0" fontId="14" fillId="0" borderId="0" xfId="68" applyFont="1" applyAlignment="1">
      <alignment vertical="center"/>
      <protection/>
    </xf>
    <xf numFmtId="0" fontId="12" fillId="0" borderId="0" xfId="68" applyFont="1" applyAlignment="1">
      <alignment vertical="center"/>
      <protection/>
    </xf>
    <xf numFmtId="0" fontId="7" fillId="0" borderId="0" xfId="68" applyFont="1" applyAlignment="1">
      <alignment vertical="center"/>
      <protection/>
    </xf>
    <xf numFmtId="0" fontId="2" fillId="0" borderId="0" xfId="68" applyFont="1">
      <alignment/>
      <protection/>
    </xf>
    <xf numFmtId="0" fontId="2" fillId="0" borderId="0" xfId="66" applyFont="1" applyAlignment="1">
      <alignment horizontal="left" vertical="top"/>
      <protection/>
    </xf>
    <xf numFmtId="0" fontId="31" fillId="0" borderId="0" xfId="66" applyFont="1" applyFill="1" applyAlignment="1">
      <alignment horizontal="left" vertical="top" wrapText="1"/>
      <protection/>
    </xf>
    <xf numFmtId="0" fontId="2" fillId="0" borderId="0" xfId="66" applyFont="1" applyAlignment="1">
      <alignment horizontal="left"/>
      <protection/>
    </xf>
    <xf numFmtId="3" fontId="24" fillId="0" borderId="0" xfId="72" applyNumberFormat="1" applyFont="1" applyFill="1" applyAlignment="1">
      <alignment horizontal="center" wrapText="1"/>
      <protection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5" fillId="0" borderId="0" xfId="72" applyFont="1" applyFill="1">
      <alignment/>
      <protection/>
    </xf>
    <xf numFmtId="0" fontId="19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13" fillId="0" borderId="10" xfId="0" applyNumberFormat="1" applyFont="1" applyBorder="1" applyAlignment="1">
      <alignment horizontal="center" vertical="center"/>
    </xf>
    <xf numFmtId="1" fontId="14" fillId="0" borderId="0" xfId="0" applyNumberFormat="1" applyFont="1" applyFill="1" applyBorder="1" applyAlignment="1" applyProtection="1">
      <alignment horizontal="center" vertical="center"/>
      <protection locked="0"/>
    </xf>
    <xf numFmtId="181" fontId="4" fillId="0" borderId="0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4" fillId="0" borderId="0" xfId="70" applyNumberFormat="1" applyFont="1" applyFill="1" applyBorder="1" applyAlignment="1" applyProtection="1">
      <alignment horizontal="center"/>
      <protection locked="0"/>
    </xf>
    <xf numFmtId="181" fontId="10" fillId="0" borderId="0" xfId="70" applyNumberFormat="1" applyFont="1" applyFill="1" applyBorder="1" applyAlignment="1" applyProtection="1">
      <alignment horizontal="center"/>
      <protection locked="0"/>
    </xf>
    <xf numFmtId="181" fontId="4" fillId="0" borderId="0" xfId="70" applyNumberFormat="1" applyFont="1" applyFill="1" applyBorder="1" applyAlignment="1" applyProtection="1">
      <alignment horizontal="center"/>
      <protection locked="0"/>
    </xf>
    <xf numFmtId="181" fontId="13" fillId="0" borderId="0" xfId="70" applyNumberFormat="1" applyFont="1" applyFill="1" applyBorder="1" applyAlignment="1" applyProtection="1">
      <alignment horizontal="center"/>
      <protection locked="0"/>
    </xf>
    <xf numFmtId="1" fontId="13" fillId="0" borderId="0" xfId="7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" fontId="5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" fontId="2" fillId="33" borderId="10" xfId="63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7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>
      <alignment horizontal="center" vertical="center" textRotation="90" wrapText="1"/>
    </xf>
    <xf numFmtId="0" fontId="4" fillId="35" borderId="1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/>
    </xf>
    <xf numFmtId="0" fontId="44" fillId="35" borderId="14" xfId="0" applyNumberFormat="1" applyFont="1" applyFill="1" applyBorder="1" applyAlignment="1">
      <alignment/>
    </xf>
    <xf numFmtId="0" fontId="44" fillId="0" borderId="10" xfId="0" applyNumberFormat="1" applyFont="1" applyBorder="1" applyAlignment="1">
      <alignment/>
    </xf>
    <xf numFmtId="0" fontId="44" fillId="35" borderId="10" xfId="0" applyNumberFormat="1" applyFont="1" applyFill="1" applyBorder="1" applyAlignment="1">
      <alignment/>
    </xf>
    <xf numFmtId="0" fontId="13" fillId="35" borderId="14" xfId="0" applyNumberFormat="1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/>
    </xf>
    <xf numFmtId="0" fontId="2" fillId="0" borderId="0" xfId="63" applyNumberFormat="1" applyFont="1" applyFill="1" applyBorder="1" applyProtection="1">
      <alignment/>
      <protection locked="0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63" applyNumberFormat="1" applyFont="1" applyFill="1" applyProtection="1">
      <alignment/>
      <protection locked="0"/>
    </xf>
    <xf numFmtId="0" fontId="19" fillId="0" borderId="0" xfId="0" applyFont="1" applyFill="1" applyBorder="1" applyAlignment="1">
      <alignment vertical="center" wrapText="1"/>
    </xf>
    <xf numFmtId="180" fontId="35" fillId="0" borderId="10" xfId="68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horizontal="center" vertical="center"/>
    </xf>
    <xf numFmtId="0" fontId="19" fillId="0" borderId="0" xfId="60" applyFont="1">
      <alignment/>
      <protection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60" applyFont="1">
      <alignment/>
      <protection/>
    </xf>
    <xf numFmtId="0" fontId="0" fillId="0" borderId="10" xfId="0" applyNumberFormat="1" applyFont="1" applyBorder="1" applyAlignment="1">
      <alignment horizontal="center" vertical="center"/>
    </xf>
    <xf numFmtId="0" fontId="0" fillId="35" borderId="14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12" fillId="0" borderId="10" xfId="63" applyNumberFormat="1" applyFont="1" applyFill="1" applyBorder="1" applyAlignment="1" applyProtection="1">
      <alignment horizontal="center" vertical="center" wrapText="1"/>
      <protection/>
    </xf>
    <xf numFmtId="0" fontId="2" fillId="36" borderId="0" xfId="63" applyNumberFormat="1" applyFont="1" applyFill="1" applyBorder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14" fillId="0" borderId="0" xfId="63" applyNumberFormat="1" applyFont="1" applyFill="1" applyBorder="1" applyProtection="1">
      <alignment/>
      <protection locked="0"/>
    </xf>
    <xf numFmtId="0" fontId="14" fillId="0" borderId="0" xfId="63" applyNumberFormat="1" applyFont="1" applyFill="1" applyBorder="1" applyProtection="1">
      <alignment/>
      <protection locked="0"/>
    </xf>
    <xf numFmtId="1" fontId="13" fillId="0" borderId="0" xfId="63" applyNumberFormat="1" applyFont="1" applyFill="1" applyBorder="1" applyProtection="1">
      <alignment/>
      <protection locked="0"/>
    </xf>
    <xf numFmtId="0" fontId="13" fillId="0" borderId="0" xfId="63" applyNumberFormat="1" applyFont="1" applyFill="1" applyBorder="1" applyProtection="1">
      <alignment/>
      <protection locked="0"/>
    </xf>
    <xf numFmtId="1" fontId="19" fillId="0" borderId="0" xfId="63" applyNumberFormat="1" applyFont="1" applyFill="1" applyBorder="1" applyProtection="1">
      <alignment/>
      <protection locked="0"/>
    </xf>
    <xf numFmtId="0" fontId="129" fillId="0" borderId="0" xfId="0" applyNumberFormat="1" applyFont="1" applyAlignment="1">
      <alignment/>
    </xf>
    <xf numFmtId="0" fontId="19" fillId="0" borderId="0" xfId="63" applyNumberFormat="1" applyFont="1" applyFill="1" applyBorder="1" applyProtection="1">
      <alignment/>
      <protection locked="0"/>
    </xf>
    <xf numFmtId="49" fontId="42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 vertical="center" textRotation="90" wrapText="1"/>
    </xf>
    <xf numFmtId="0" fontId="130" fillId="0" borderId="0" xfId="0" applyFont="1" applyFill="1" applyBorder="1" applyAlignment="1">
      <alignment/>
    </xf>
    <xf numFmtId="181" fontId="13" fillId="0" borderId="10" xfId="0" applyNumberFormat="1" applyFont="1" applyFill="1" applyBorder="1" applyAlignment="1">
      <alignment horizontal="center" vertical="center"/>
    </xf>
    <xf numFmtId="180" fontId="5" fillId="0" borderId="10" xfId="68" applyNumberFormat="1" applyFont="1" applyFill="1" applyBorder="1" applyAlignment="1">
      <alignment horizontal="center" vertical="center"/>
      <protection/>
    </xf>
    <xf numFmtId="3" fontId="5" fillId="33" borderId="10" xfId="63" applyNumberFormat="1" applyFont="1" applyFill="1" applyBorder="1" applyAlignment="1" applyProtection="1">
      <alignment horizontal="center" vertical="center"/>
      <protection locked="0"/>
    </xf>
    <xf numFmtId="180" fontId="5" fillId="0" borderId="10" xfId="63" applyNumberFormat="1" applyFont="1" applyFill="1" applyBorder="1" applyAlignment="1" applyProtection="1">
      <alignment horizontal="center" vertical="center"/>
      <protection locked="0"/>
    </xf>
    <xf numFmtId="3" fontId="5" fillId="0" borderId="10" xfId="63" applyNumberFormat="1" applyFont="1" applyFill="1" applyBorder="1" applyAlignment="1" applyProtection="1">
      <alignment horizontal="center" vertical="center"/>
      <protection locked="0"/>
    </xf>
    <xf numFmtId="181" fontId="5" fillId="33" borderId="10" xfId="63" applyNumberFormat="1" applyFont="1" applyFill="1" applyBorder="1" applyAlignment="1" applyProtection="1">
      <alignment horizontal="center" vertical="center"/>
      <protection locked="0"/>
    </xf>
    <xf numFmtId="3" fontId="5" fillId="0" borderId="10" xfId="55" applyNumberFormat="1" applyFont="1" applyFill="1" applyBorder="1" applyAlignment="1">
      <alignment horizontal="center" vertical="center"/>
      <protection/>
    </xf>
    <xf numFmtId="181" fontId="5" fillId="0" borderId="10" xfId="63" applyNumberFormat="1" applyFont="1" applyFill="1" applyBorder="1" applyAlignment="1" applyProtection="1">
      <alignment horizontal="center" vertical="center"/>
      <protection locked="0"/>
    </xf>
    <xf numFmtId="181" fontId="5" fillId="0" borderId="10" xfId="63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63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3" applyNumberFormat="1" applyFont="1" applyFill="1" applyBorder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1" fontId="5" fillId="0" borderId="10" xfId="63" applyNumberFormat="1" applyFont="1" applyFill="1" applyBorder="1" applyAlignment="1" applyProtection="1">
      <alignment horizontal="center" vertical="center"/>
      <protection locked="0"/>
    </xf>
    <xf numFmtId="1" fontId="19" fillId="0" borderId="10" xfId="63" applyNumberFormat="1" applyFont="1" applyFill="1" applyBorder="1" applyAlignment="1" applyProtection="1">
      <alignment horizontal="center" vertical="center"/>
      <protection locked="0"/>
    </xf>
    <xf numFmtId="181" fontId="19" fillId="0" borderId="10" xfId="63" applyNumberFormat="1" applyFont="1" applyFill="1" applyBorder="1" applyAlignment="1" applyProtection="1">
      <alignment horizontal="center" vertical="center"/>
      <protection locked="0"/>
    </xf>
    <xf numFmtId="1" fontId="19" fillId="33" borderId="10" xfId="63" applyNumberFormat="1" applyFont="1" applyFill="1" applyBorder="1" applyAlignment="1" applyProtection="1">
      <alignment horizontal="center" vertical="center"/>
      <protection locked="0"/>
    </xf>
    <xf numFmtId="3" fontId="19" fillId="0" borderId="10" xfId="63" applyNumberFormat="1" applyFont="1" applyFill="1" applyBorder="1" applyAlignment="1" applyProtection="1">
      <alignment horizontal="center" vertical="center"/>
      <protection locked="0"/>
    </xf>
    <xf numFmtId="180" fontId="19" fillId="0" borderId="10" xfId="59" applyNumberFormat="1" applyFont="1" applyBorder="1" applyAlignment="1">
      <alignment horizontal="center" vertical="center"/>
      <protection/>
    </xf>
    <xf numFmtId="0" fontId="31" fillId="0" borderId="10" xfId="66" applyFont="1" applyBorder="1" applyAlignment="1">
      <alignment horizontal="center" vertical="center" wrapText="1"/>
      <protection/>
    </xf>
    <xf numFmtId="14" fontId="5" fillId="33" borderId="0" xfId="0" applyNumberFormat="1" applyFont="1" applyFill="1" applyBorder="1" applyAlignment="1">
      <alignment horizontal="center" vertical="center"/>
    </xf>
    <xf numFmtId="14" fontId="16" fillId="33" borderId="0" xfId="0" applyNumberFormat="1" applyFont="1" applyFill="1" applyBorder="1" applyAlignment="1">
      <alignment horizontal="center" vertical="center"/>
    </xf>
    <xf numFmtId="1" fontId="16" fillId="33" borderId="0" xfId="0" applyNumberFormat="1" applyFont="1" applyFill="1" applyBorder="1" applyAlignment="1">
      <alignment vertical="center"/>
    </xf>
    <xf numFmtId="0" fontId="62" fillId="0" borderId="0" xfId="72" applyFont="1" applyFill="1" applyBorder="1" applyAlignment="1">
      <alignment horizontal="center"/>
      <protection/>
    </xf>
    <xf numFmtId="14" fontId="20" fillId="0" borderId="0" xfId="48" applyNumberFormat="1" applyFont="1" applyBorder="1" applyAlignment="1">
      <alignment vertical="center" wrapText="1"/>
      <protection/>
    </xf>
    <xf numFmtId="14" fontId="20" fillId="0" borderId="0" xfId="48" applyNumberFormat="1" applyFont="1" applyBorder="1" applyAlignment="1">
      <alignment horizontal="center" vertical="center" wrapText="1"/>
      <protection/>
    </xf>
    <xf numFmtId="180" fontId="24" fillId="0" borderId="0" xfId="72" applyNumberFormat="1" applyFont="1" applyFill="1" applyBorder="1" applyAlignment="1">
      <alignment horizontal="center" vertical="center" wrapText="1"/>
      <protection/>
    </xf>
    <xf numFmtId="180" fontId="29" fillId="0" borderId="0" xfId="72" applyNumberFormat="1" applyFont="1" applyFill="1" applyBorder="1" applyAlignment="1">
      <alignment horizontal="center" vertical="center" wrapText="1"/>
      <protection/>
    </xf>
    <xf numFmtId="180" fontId="39" fillId="0" borderId="0" xfId="72" applyNumberFormat="1" applyFont="1" applyFill="1" applyBorder="1" applyAlignment="1">
      <alignment horizontal="center" wrapText="1"/>
      <protection/>
    </xf>
    <xf numFmtId="180" fontId="128" fillId="33" borderId="10" xfId="72" applyNumberFormat="1" applyFont="1" applyFill="1" applyBorder="1" applyAlignment="1">
      <alignment horizontal="center" vertical="center"/>
      <protection/>
    </xf>
    <xf numFmtId="180" fontId="131" fillId="33" borderId="10" xfId="72" applyNumberFormat="1" applyFont="1" applyFill="1" applyBorder="1" applyAlignment="1">
      <alignment horizontal="center" vertical="center"/>
      <protection/>
    </xf>
    <xf numFmtId="0" fontId="27" fillId="0" borderId="0" xfId="72" applyFont="1" applyFill="1" applyAlignment="1">
      <alignment vertical="center" wrapText="1"/>
      <protection/>
    </xf>
    <xf numFmtId="3" fontId="128" fillId="33" borderId="15" xfId="72" applyNumberFormat="1" applyFont="1" applyFill="1" applyBorder="1" applyAlignment="1">
      <alignment horizontal="center" vertical="center"/>
      <protection/>
    </xf>
    <xf numFmtId="3" fontId="131" fillId="33" borderId="15" xfId="72" applyNumberFormat="1" applyFont="1" applyFill="1" applyBorder="1" applyAlignment="1">
      <alignment horizontal="center" vertical="center"/>
      <protection/>
    </xf>
    <xf numFmtId="0" fontId="31" fillId="0" borderId="15" xfId="66" applyFont="1" applyFill="1" applyBorder="1" applyAlignment="1">
      <alignment horizontal="center" vertical="center" wrapText="1"/>
      <protection/>
    </xf>
    <xf numFmtId="0" fontId="5" fillId="0" borderId="11" xfId="63" applyNumberFormat="1" applyFont="1" applyFill="1" applyBorder="1" applyAlignment="1" applyProtection="1">
      <alignment horizontal="center" vertical="center"/>
      <protection locked="0"/>
    </xf>
    <xf numFmtId="3" fontId="5" fillId="0" borderId="15" xfId="59" applyNumberFormat="1" applyFont="1" applyBorder="1" applyAlignment="1">
      <alignment horizontal="center" vertical="center"/>
      <protection/>
    </xf>
    <xf numFmtId="0" fontId="19" fillId="0" borderId="11" xfId="63" applyNumberFormat="1" applyFont="1" applyFill="1" applyBorder="1" applyAlignment="1" applyProtection="1">
      <alignment horizontal="left" vertical="center" wrapText="1"/>
      <protection locked="0"/>
    </xf>
    <xf numFmtId="3" fontId="19" fillId="0" borderId="15" xfId="59" applyNumberFormat="1" applyFont="1" applyBorder="1" applyAlignment="1">
      <alignment horizontal="center" vertical="center"/>
      <protection/>
    </xf>
    <xf numFmtId="0" fontId="19" fillId="0" borderId="12" xfId="6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72" applyFont="1" applyFill="1" applyAlignment="1">
      <alignment/>
      <protection/>
    </xf>
    <xf numFmtId="180" fontId="29" fillId="0" borderId="10" xfId="72" applyNumberFormat="1" applyFont="1" applyFill="1" applyBorder="1" applyAlignment="1">
      <alignment horizontal="center" vertical="center"/>
      <protection/>
    </xf>
    <xf numFmtId="3" fontId="24" fillId="0" borderId="15" xfId="72" applyNumberFormat="1" applyFont="1" applyFill="1" applyBorder="1" applyAlignment="1">
      <alignment horizontal="center" vertical="center"/>
      <protection/>
    </xf>
    <xf numFmtId="3" fontId="29" fillId="0" borderId="15" xfId="72" applyNumberFormat="1" applyFont="1" applyFill="1" applyBorder="1" applyAlignment="1">
      <alignment horizontal="center" vertical="center"/>
      <protection/>
    </xf>
    <xf numFmtId="3" fontId="29" fillId="0" borderId="16" xfId="72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181" fontId="4" fillId="0" borderId="10" xfId="63" applyNumberFormat="1" applyFont="1" applyFill="1" applyBorder="1" applyAlignment="1" applyProtection="1">
      <alignment horizontal="center" vertical="center"/>
      <protection locked="0"/>
    </xf>
    <xf numFmtId="2" fontId="24" fillId="0" borderId="10" xfId="72" applyNumberFormat="1" applyFont="1" applyFill="1" applyBorder="1" applyAlignment="1">
      <alignment horizontal="center" vertical="center" wrapText="1"/>
      <protection/>
    </xf>
    <xf numFmtId="0" fontId="24" fillId="0" borderId="15" xfId="72" applyFont="1" applyFill="1" applyBorder="1" applyAlignment="1">
      <alignment horizontal="center" vertical="center" wrapText="1"/>
      <protection/>
    </xf>
    <xf numFmtId="1" fontId="31" fillId="0" borderId="0" xfId="63" applyNumberFormat="1" applyFont="1" applyFill="1" applyAlignment="1" applyProtection="1">
      <alignment/>
      <protection locked="0"/>
    </xf>
    <xf numFmtId="1" fontId="14" fillId="0" borderId="0" xfId="63" applyNumberFormat="1" applyFont="1" applyFill="1" applyAlignment="1" applyProtection="1">
      <alignment vertical="center"/>
      <protection locked="0"/>
    </xf>
    <xf numFmtId="1" fontId="14" fillId="0" borderId="0" xfId="63" applyNumberFormat="1" applyFont="1" applyFill="1" applyProtection="1">
      <alignment/>
      <protection locked="0"/>
    </xf>
    <xf numFmtId="0" fontId="8" fillId="0" borderId="0" xfId="0" applyFont="1" applyBorder="1" applyAlignment="1">
      <alignment horizontal="center" vertical="center"/>
    </xf>
    <xf numFmtId="0" fontId="20" fillId="0" borderId="10" xfId="72" applyFont="1" applyFill="1" applyBorder="1" applyAlignment="1">
      <alignment horizontal="center" vertical="center" wrapText="1"/>
      <protection/>
    </xf>
    <xf numFmtId="0" fontId="20" fillId="0" borderId="17" xfId="72" applyFont="1" applyFill="1" applyBorder="1" applyAlignment="1">
      <alignment horizontal="center" vertical="center" wrapText="1"/>
      <protection/>
    </xf>
    <xf numFmtId="180" fontId="24" fillId="0" borderId="18" xfId="72" applyNumberFormat="1" applyFont="1" applyFill="1" applyBorder="1" applyAlignment="1">
      <alignment horizontal="center" vertical="center"/>
      <protection/>
    </xf>
    <xf numFmtId="1" fontId="31" fillId="0" borderId="0" xfId="63" applyNumberFormat="1" applyFont="1" applyFill="1" applyBorder="1" applyAlignment="1" applyProtection="1">
      <alignment/>
      <protection locked="0"/>
    </xf>
    <xf numFmtId="1" fontId="3" fillId="0" borderId="0" xfId="63" applyNumberFormat="1" applyFont="1" applyFill="1" applyBorder="1" applyAlignment="1" applyProtection="1">
      <alignment/>
      <protection locked="0"/>
    </xf>
    <xf numFmtId="1" fontId="12" fillId="0" borderId="15" xfId="63" applyNumberFormat="1" applyFont="1" applyFill="1" applyBorder="1" applyAlignment="1" applyProtection="1">
      <alignment horizontal="center" vertical="center" wrapText="1"/>
      <protection/>
    </xf>
    <xf numFmtId="1" fontId="2" fillId="0" borderId="11" xfId="63" applyNumberFormat="1" applyFont="1" applyFill="1" applyBorder="1" applyAlignment="1" applyProtection="1">
      <alignment horizontal="center"/>
      <protection/>
    </xf>
    <xf numFmtId="1" fontId="2" fillId="33" borderId="15" xfId="63" applyNumberFormat="1" applyFont="1" applyFill="1" applyBorder="1" applyAlignment="1" applyProtection="1">
      <alignment horizontal="center"/>
      <protection/>
    </xf>
    <xf numFmtId="1" fontId="5" fillId="0" borderId="11" xfId="63" applyNumberFormat="1" applyFont="1" applyFill="1" applyBorder="1" applyProtection="1">
      <alignment/>
      <protection locked="0"/>
    </xf>
    <xf numFmtId="3" fontId="5" fillId="0" borderId="15" xfId="63" applyNumberFormat="1" applyFont="1" applyFill="1" applyBorder="1" applyAlignment="1" applyProtection="1">
      <alignment horizontal="center" vertical="center"/>
      <protection locked="0"/>
    </xf>
    <xf numFmtId="1" fontId="5" fillId="0" borderId="15" xfId="63" applyNumberFormat="1" applyFont="1" applyFill="1" applyBorder="1" applyAlignment="1" applyProtection="1">
      <alignment horizontal="center" vertical="center"/>
      <protection locked="0"/>
    </xf>
    <xf numFmtId="3" fontId="19" fillId="0" borderId="13" xfId="63" applyNumberFormat="1" applyFont="1" applyFill="1" applyBorder="1" applyAlignment="1" applyProtection="1">
      <alignment horizontal="center" vertical="center"/>
      <protection locked="0"/>
    </xf>
    <xf numFmtId="180" fontId="5" fillId="0" borderId="13" xfId="63" applyNumberFormat="1" applyFont="1" applyFill="1" applyBorder="1" applyAlignment="1" applyProtection="1">
      <alignment horizontal="center" vertical="center"/>
      <protection locked="0"/>
    </xf>
    <xf numFmtId="3" fontId="5" fillId="0" borderId="13" xfId="63" applyNumberFormat="1" applyFont="1" applyFill="1" applyBorder="1" applyAlignment="1" applyProtection="1">
      <alignment horizontal="center" vertical="center"/>
      <protection locked="0"/>
    </xf>
    <xf numFmtId="1" fontId="19" fillId="33" borderId="13" xfId="63" applyNumberFormat="1" applyFont="1" applyFill="1" applyBorder="1" applyAlignment="1" applyProtection="1">
      <alignment horizontal="center" vertical="center"/>
      <protection locked="0"/>
    </xf>
    <xf numFmtId="1" fontId="19" fillId="0" borderId="13" xfId="63" applyNumberFormat="1" applyFont="1" applyFill="1" applyBorder="1" applyAlignment="1" applyProtection="1">
      <alignment horizontal="center" vertical="center"/>
      <protection locked="0"/>
    </xf>
    <xf numFmtId="181" fontId="5" fillId="0" borderId="13" xfId="63" applyNumberFormat="1" applyFont="1" applyFill="1" applyBorder="1" applyAlignment="1" applyProtection="1">
      <alignment horizontal="center" vertical="center"/>
      <protection locked="0"/>
    </xf>
    <xf numFmtId="1" fontId="5" fillId="0" borderId="13" xfId="63" applyNumberFormat="1" applyFont="1" applyFill="1" applyBorder="1" applyAlignment="1" applyProtection="1">
      <alignment horizontal="center" vertical="center"/>
      <protection locked="0"/>
    </xf>
    <xf numFmtId="181" fontId="19" fillId="0" borderId="13" xfId="63" applyNumberFormat="1" applyFont="1" applyFill="1" applyBorder="1" applyAlignment="1" applyProtection="1">
      <alignment horizontal="center" vertical="center"/>
      <protection locked="0"/>
    </xf>
    <xf numFmtId="181" fontId="5" fillId="33" borderId="13" xfId="63" applyNumberFormat="1" applyFont="1" applyFill="1" applyBorder="1" applyAlignment="1" applyProtection="1">
      <alignment horizontal="center" vertical="center"/>
      <protection locked="0"/>
    </xf>
    <xf numFmtId="181" fontId="5" fillId="0" borderId="13" xfId="63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63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63" applyNumberFormat="1" applyFont="1" applyFill="1" applyBorder="1" applyAlignment="1" applyProtection="1">
      <alignment horizontal="center" vertical="center"/>
      <protection locked="0"/>
    </xf>
    <xf numFmtId="1" fontId="32" fillId="0" borderId="0" xfId="63" applyNumberFormat="1" applyFont="1" applyFill="1" applyBorder="1" applyAlignment="1" applyProtection="1">
      <alignment horizontal="center"/>
      <protection locked="0"/>
    </xf>
    <xf numFmtId="181" fontId="12" fillId="0" borderId="0" xfId="63" applyNumberFormat="1" applyFont="1" applyFill="1" applyBorder="1" applyAlignment="1" applyProtection="1">
      <alignment horizontal="center"/>
      <protection locked="0"/>
    </xf>
    <xf numFmtId="1" fontId="13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60" applyFont="1">
      <alignment/>
      <protection/>
    </xf>
    <xf numFmtId="0" fontId="12" fillId="0" borderId="0" xfId="68" applyFont="1">
      <alignment/>
      <protection/>
    </xf>
    <xf numFmtId="0" fontId="32" fillId="0" borderId="0" xfId="68" applyFont="1">
      <alignment/>
      <protection/>
    </xf>
    <xf numFmtId="181" fontId="14" fillId="0" borderId="0" xfId="59" applyNumberFormat="1" applyFont="1" applyFill="1" applyBorder="1" applyAlignment="1">
      <alignment horizontal="center" wrapText="1"/>
      <protection/>
    </xf>
    <xf numFmtId="180" fontId="67" fillId="0" borderId="0" xfId="59" applyNumberFormat="1" applyFont="1" applyFill="1" applyBorder="1" applyAlignment="1">
      <alignment horizontal="center"/>
      <protection/>
    </xf>
    <xf numFmtId="0" fontId="14" fillId="0" borderId="0" xfId="68" applyFont="1" applyBorder="1" applyAlignment="1">
      <alignment horizontal="center" vertical="center"/>
      <protection/>
    </xf>
    <xf numFmtId="0" fontId="60" fillId="0" borderId="0" xfId="67" applyFont="1" applyFill="1" applyBorder="1" applyAlignment="1">
      <alignment horizontal="left" wrapText="1"/>
      <protection/>
    </xf>
    <xf numFmtId="0" fontId="34" fillId="0" borderId="0" xfId="67" applyFont="1" applyFill="1" applyBorder="1" applyAlignment="1">
      <alignment wrapText="1"/>
      <protection/>
    </xf>
    <xf numFmtId="0" fontId="5" fillId="0" borderId="11" xfId="68" applyFont="1" applyBorder="1" applyAlignment="1">
      <alignment vertical="center" wrapText="1"/>
      <protection/>
    </xf>
    <xf numFmtId="180" fontId="5" fillId="0" borderId="15" xfId="68" applyNumberFormat="1" applyFont="1" applyFill="1" applyBorder="1" applyAlignment="1">
      <alignment horizontal="center" vertical="center"/>
      <protection/>
    </xf>
    <xf numFmtId="0" fontId="35" fillId="0" borderId="11" xfId="68" applyFont="1" applyBorder="1" applyAlignment="1">
      <alignment vertical="center" wrapText="1"/>
      <protection/>
    </xf>
    <xf numFmtId="180" fontId="35" fillId="0" borderId="15" xfId="68" applyNumberFormat="1" applyFont="1" applyFill="1" applyBorder="1" applyAlignment="1">
      <alignment horizontal="center" vertical="center"/>
      <protection/>
    </xf>
    <xf numFmtId="0" fontId="19" fillId="0" borderId="19" xfId="68" applyFont="1" applyBorder="1" applyAlignment="1">
      <alignment horizontal="center" vertical="center" wrapText="1"/>
      <protection/>
    </xf>
    <xf numFmtId="0" fontId="132" fillId="0" borderId="20" xfId="0" applyFont="1" applyBorder="1" applyAlignment="1">
      <alignment horizontal="center" vertical="center" wrapText="1"/>
    </xf>
    <xf numFmtId="0" fontId="132" fillId="0" borderId="20" xfId="0" applyFont="1" applyBorder="1" applyAlignment="1">
      <alignment horizontal="center" vertical="center"/>
    </xf>
    <xf numFmtId="0" fontId="68" fillId="0" borderId="0" xfId="67" applyFont="1" applyFill="1" applyBorder="1" applyAlignment="1">
      <alignment wrapText="1"/>
      <protection/>
    </xf>
    <xf numFmtId="0" fontId="15" fillId="0" borderId="21" xfId="68" applyFont="1" applyBorder="1" applyAlignment="1">
      <alignment horizontal="right" vertical="center"/>
      <protection/>
    </xf>
    <xf numFmtId="0" fontId="133" fillId="0" borderId="22" xfId="0" applyFont="1" applyBorder="1" applyAlignment="1">
      <alignment horizontal="right" vertical="center"/>
    </xf>
    <xf numFmtId="0" fontId="133" fillId="0" borderId="23" xfId="0" applyFont="1" applyBorder="1" applyAlignment="1">
      <alignment horizontal="right" vertical="center"/>
    </xf>
    <xf numFmtId="0" fontId="15" fillId="0" borderId="24" xfId="68" applyFont="1" applyBorder="1" applyAlignment="1">
      <alignment horizontal="right" vertical="center"/>
      <protection/>
    </xf>
    <xf numFmtId="0" fontId="15" fillId="0" borderId="25" xfId="68" applyFont="1" applyBorder="1" applyAlignment="1">
      <alignment horizontal="center" vertical="center"/>
      <protection/>
    </xf>
    <xf numFmtId="0" fontId="15" fillId="0" borderId="17" xfId="68" applyFont="1" applyBorder="1" applyAlignment="1">
      <alignment horizontal="center" vertical="center"/>
      <protection/>
    </xf>
    <xf numFmtId="181" fontId="15" fillId="0" borderId="17" xfId="59" applyNumberFormat="1" applyFont="1" applyFill="1" applyBorder="1" applyAlignment="1">
      <alignment horizontal="left" vertical="center" wrapText="1"/>
      <protection/>
    </xf>
    <xf numFmtId="0" fontId="57" fillId="0" borderId="17" xfId="68" applyFont="1" applyBorder="1" applyAlignment="1">
      <alignment vertical="center"/>
      <protection/>
    </xf>
    <xf numFmtId="0" fontId="12" fillId="0" borderId="17" xfId="68" applyFont="1" applyBorder="1" applyAlignment="1">
      <alignment vertical="center"/>
      <protection/>
    </xf>
    <xf numFmtId="0" fontId="133" fillId="0" borderId="26" xfId="0" applyFont="1" applyBorder="1" applyAlignment="1">
      <alignment horizontal="right" vertical="center"/>
    </xf>
    <xf numFmtId="0" fontId="15" fillId="0" borderId="27" xfId="68" applyFont="1" applyBorder="1" applyAlignment="1">
      <alignment horizontal="right" vertical="center"/>
      <protection/>
    </xf>
    <xf numFmtId="181" fontId="15" fillId="0" borderId="28" xfId="59" applyNumberFormat="1" applyFont="1" applyFill="1" applyBorder="1" applyAlignment="1">
      <alignment horizontal="left" vertical="center" wrapText="1"/>
      <protection/>
    </xf>
    <xf numFmtId="0" fontId="21" fillId="0" borderId="10" xfId="72" applyFont="1" applyFill="1" applyBorder="1" applyAlignment="1">
      <alignment horizontal="center" vertical="center" wrapText="1"/>
      <protection/>
    </xf>
    <xf numFmtId="0" fontId="21" fillId="0" borderId="15" xfId="72" applyFont="1" applyFill="1" applyBorder="1" applyAlignment="1">
      <alignment horizontal="center" vertical="center" wrapText="1"/>
      <protection/>
    </xf>
    <xf numFmtId="3" fontId="4" fillId="0" borderId="10" xfId="61" applyNumberFormat="1" applyFont="1" applyFill="1" applyBorder="1" applyAlignment="1">
      <alignment horizontal="center" vertical="center" wrapText="1"/>
      <protection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3" fontId="6" fillId="0" borderId="18" xfId="61" applyNumberFormat="1" applyFont="1" applyFill="1" applyBorder="1" applyAlignment="1">
      <alignment horizontal="center" vertical="center" wrapText="1"/>
      <protection/>
    </xf>
    <xf numFmtId="180" fontId="6" fillId="0" borderId="10" xfId="61" applyNumberFormat="1" applyFont="1" applyFill="1" applyBorder="1" applyAlignment="1">
      <alignment horizontal="center" vertical="center" wrapText="1"/>
      <protection/>
    </xf>
    <xf numFmtId="3" fontId="4" fillId="0" borderId="18" xfId="61" applyNumberFormat="1" applyFont="1" applyFill="1" applyBorder="1" applyAlignment="1">
      <alignment horizontal="center" vertical="center" wrapText="1"/>
      <protection/>
    </xf>
    <xf numFmtId="180" fontId="10" fillId="0" borderId="18" xfId="61" applyNumberFormat="1" applyFont="1" applyFill="1" applyBorder="1" applyAlignment="1">
      <alignment horizontal="center" vertical="center" wrapText="1"/>
      <protection/>
    </xf>
    <xf numFmtId="180" fontId="10" fillId="0" borderId="29" xfId="61" applyNumberFormat="1" applyFont="1" applyFill="1" applyBorder="1" applyAlignment="1">
      <alignment horizontal="center" vertical="center" wrapText="1"/>
      <protection/>
    </xf>
    <xf numFmtId="181" fontId="4" fillId="0" borderId="18" xfId="61" applyNumberFormat="1" applyFont="1" applyFill="1" applyBorder="1" applyAlignment="1">
      <alignment horizontal="center" vertical="center"/>
      <protection/>
    </xf>
    <xf numFmtId="1" fontId="4" fillId="0" borderId="15" xfId="61" applyNumberFormat="1" applyFont="1" applyFill="1" applyBorder="1" applyAlignment="1">
      <alignment horizontal="center" vertical="center"/>
      <protection/>
    </xf>
    <xf numFmtId="3" fontId="6" fillId="0" borderId="15" xfId="61" applyNumberFormat="1" applyFont="1" applyFill="1" applyBorder="1" applyAlignment="1">
      <alignment horizontal="center" vertical="center"/>
      <protection/>
    </xf>
    <xf numFmtId="3" fontId="6" fillId="0" borderId="30" xfId="61" applyNumberFormat="1" applyFont="1" applyFill="1" applyBorder="1" applyAlignment="1">
      <alignment horizontal="center" vertical="center"/>
      <protection/>
    </xf>
    <xf numFmtId="3" fontId="4" fillId="0" borderId="18" xfId="62" applyNumberFormat="1" applyFont="1" applyFill="1" applyBorder="1" applyAlignment="1">
      <alignment horizontal="center" vertical="center" wrapText="1"/>
      <protection/>
    </xf>
    <xf numFmtId="3" fontId="4" fillId="0" borderId="30" xfId="61" applyNumberFormat="1" applyFont="1" applyFill="1" applyBorder="1" applyAlignment="1">
      <alignment horizontal="center" vertical="center"/>
      <protection/>
    </xf>
    <xf numFmtId="180" fontId="10" fillId="0" borderId="18" xfId="62" applyNumberFormat="1" applyFont="1" applyFill="1" applyBorder="1" applyAlignment="1">
      <alignment horizontal="center" vertical="center" wrapText="1"/>
      <protection/>
    </xf>
    <xf numFmtId="3" fontId="4" fillId="0" borderId="10" xfId="62" applyNumberFormat="1" applyFont="1" applyFill="1" applyBorder="1" applyAlignment="1">
      <alignment horizontal="center" vertical="center" wrapText="1"/>
      <protection/>
    </xf>
    <xf numFmtId="181" fontId="4" fillId="0" borderId="10" xfId="61" applyNumberFormat="1" applyFont="1" applyFill="1" applyBorder="1" applyAlignment="1">
      <alignment horizontal="center" vertical="center"/>
      <protection/>
    </xf>
    <xf numFmtId="3" fontId="4" fillId="0" borderId="15" xfId="61" applyNumberFormat="1" applyFont="1" applyFill="1" applyBorder="1" applyAlignment="1">
      <alignment horizontal="center" vertical="center"/>
      <protection/>
    </xf>
    <xf numFmtId="181" fontId="4" fillId="0" borderId="29" xfId="61" applyNumberFormat="1" applyFont="1" applyFill="1" applyBorder="1" applyAlignment="1">
      <alignment horizontal="center" vertical="center"/>
      <protection/>
    </xf>
    <xf numFmtId="180" fontId="4" fillId="0" borderId="18" xfId="62" applyNumberFormat="1" applyFont="1" applyFill="1" applyBorder="1" applyAlignment="1">
      <alignment horizontal="center" vertical="center" wrapText="1"/>
      <protection/>
    </xf>
    <xf numFmtId="0" fontId="4" fillId="0" borderId="11" xfId="62" applyFont="1" applyBorder="1" applyAlignment="1">
      <alignment vertical="center" wrapText="1"/>
      <protection/>
    </xf>
    <xf numFmtId="3" fontId="4" fillId="0" borderId="15" xfId="62" applyNumberFormat="1" applyFont="1" applyFill="1" applyBorder="1" applyAlignment="1">
      <alignment horizontal="center" vertical="center" wrapText="1"/>
      <protection/>
    </xf>
    <xf numFmtId="3" fontId="4" fillId="0" borderId="15" xfId="61" applyNumberFormat="1" applyFont="1" applyFill="1" applyBorder="1" applyAlignment="1">
      <alignment horizontal="center" vertical="center" wrapText="1"/>
      <protection/>
    </xf>
    <xf numFmtId="0" fontId="134" fillId="0" borderId="11" xfId="49" applyFont="1" applyFill="1" applyBorder="1" applyAlignment="1">
      <alignment vertical="center" wrapText="1"/>
      <protection/>
    </xf>
    <xf numFmtId="180" fontId="4" fillId="0" borderId="10" xfId="61" applyNumberFormat="1" applyFont="1" applyFill="1" applyBorder="1" applyAlignment="1">
      <alignment horizontal="center" vertical="center"/>
      <protection/>
    </xf>
    <xf numFmtId="0" fontId="4" fillId="0" borderId="31" xfId="62" applyFont="1" applyFill="1" applyBorder="1" applyAlignment="1">
      <alignment vertical="center" wrapText="1"/>
      <protection/>
    </xf>
    <xf numFmtId="0" fontId="6" fillId="0" borderId="31" xfId="61" applyFont="1" applyFill="1" applyBorder="1" applyAlignment="1">
      <alignment horizontal="left" vertical="center" wrapText="1"/>
      <protection/>
    </xf>
    <xf numFmtId="0" fontId="4" fillId="0" borderId="11" xfId="61" applyFont="1" applyFill="1" applyBorder="1" applyAlignment="1">
      <alignment horizontal="left" vertical="center" wrapText="1"/>
      <protection/>
    </xf>
    <xf numFmtId="0" fontId="10" fillId="0" borderId="31" xfId="61" applyFont="1" applyFill="1" applyBorder="1" applyAlignment="1">
      <alignment horizontal="left" vertical="center" wrapText="1"/>
      <protection/>
    </xf>
    <xf numFmtId="0" fontId="6" fillId="0" borderId="11" xfId="61" applyFont="1" applyFill="1" applyBorder="1" applyAlignment="1">
      <alignment horizontal="left" vertical="center" wrapText="1"/>
      <protection/>
    </xf>
    <xf numFmtId="0" fontId="10" fillId="0" borderId="31" xfId="62" applyFont="1" applyFill="1" applyBorder="1" applyAlignment="1">
      <alignment vertical="center" wrapText="1"/>
      <protection/>
    </xf>
    <xf numFmtId="3" fontId="13" fillId="0" borderId="10" xfId="62" applyNumberFormat="1" applyFont="1" applyFill="1" applyBorder="1" applyAlignment="1">
      <alignment horizontal="center" vertical="center" wrapText="1"/>
      <protection/>
    </xf>
    <xf numFmtId="181" fontId="13" fillId="0" borderId="10" xfId="61" applyNumberFormat="1" applyFont="1" applyFill="1" applyBorder="1" applyAlignment="1">
      <alignment horizontal="center" vertical="center"/>
      <protection/>
    </xf>
    <xf numFmtId="3" fontId="6" fillId="0" borderId="30" xfId="61" applyNumberFormat="1" applyFont="1" applyFill="1" applyBorder="1" applyAlignment="1">
      <alignment horizontal="center" vertical="center" wrapText="1"/>
      <protection/>
    </xf>
    <xf numFmtId="3" fontId="4" fillId="0" borderId="30" xfId="61" applyNumberFormat="1" applyFont="1" applyFill="1" applyBorder="1" applyAlignment="1">
      <alignment horizontal="center" vertical="center" wrapText="1"/>
      <protection/>
    </xf>
    <xf numFmtId="3" fontId="4" fillId="0" borderId="30" xfId="62" applyNumberFormat="1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vertical="center" wrapText="1"/>
      <protection/>
    </xf>
    <xf numFmtId="0" fontId="10" fillId="0" borderId="12" xfId="62" applyFont="1" applyFill="1" applyBorder="1" applyAlignment="1">
      <alignment vertical="center" wrapText="1"/>
      <protection/>
    </xf>
    <xf numFmtId="180" fontId="10" fillId="0" borderId="13" xfId="62" applyNumberFormat="1" applyFont="1" applyFill="1" applyBorder="1" applyAlignment="1">
      <alignment horizontal="center" vertical="center" wrapText="1"/>
      <protection/>
    </xf>
    <xf numFmtId="3" fontId="5" fillId="0" borderId="10" xfId="65" applyNumberFormat="1" applyFont="1" applyFill="1" applyBorder="1" applyAlignment="1">
      <alignment horizontal="center" vertical="center" wrapText="1"/>
      <protection/>
    </xf>
    <xf numFmtId="0" fontId="51" fillId="0" borderId="0" xfId="70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Fill="1" applyBorder="1" applyAlignment="1">
      <alignment horizontal="center"/>
    </xf>
    <xf numFmtId="0" fontId="35" fillId="0" borderId="32" xfId="68" applyFont="1" applyBorder="1" applyAlignment="1">
      <alignment vertical="center" wrapText="1"/>
      <protection/>
    </xf>
    <xf numFmtId="180" fontId="35" fillId="0" borderId="20" xfId="68" applyNumberFormat="1" applyFont="1" applyFill="1" applyBorder="1" applyAlignment="1">
      <alignment horizontal="center" vertical="center"/>
      <protection/>
    </xf>
    <xf numFmtId="180" fontId="35" fillId="0" borderId="33" xfId="68" applyNumberFormat="1" applyFont="1" applyFill="1" applyBorder="1" applyAlignment="1">
      <alignment horizontal="center" vertical="center"/>
      <protection/>
    </xf>
    <xf numFmtId="0" fontId="135" fillId="0" borderId="0" xfId="0" applyFont="1" applyBorder="1" applyAlignment="1">
      <alignment horizontal="left" vertical="center"/>
    </xf>
    <xf numFmtId="0" fontId="2" fillId="0" borderId="0" xfId="68" applyFont="1" applyBorder="1" applyAlignment="1">
      <alignment horizontal="center" vertical="center"/>
      <protection/>
    </xf>
    <xf numFmtId="0" fontId="2" fillId="0" borderId="0" xfId="68" applyFont="1" applyBorder="1">
      <alignment/>
      <protection/>
    </xf>
    <xf numFmtId="0" fontId="136" fillId="0" borderId="0" xfId="0" applyFont="1" applyBorder="1" applyAlignment="1">
      <alignment horizontal="left" vertical="center"/>
    </xf>
    <xf numFmtId="0" fontId="132" fillId="0" borderId="0" xfId="0" applyFont="1" applyBorder="1" applyAlignment="1">
      <alignment horizontal="left" vertical="center"/>
    </xf>
    <xf numFmtId="0" fontId="2" fillId="0" borderId="0" xfId="68" applyBorder="1">
      <alignment/>
      <protection/>
    </xf>
    <xf numFmtId="0" fontId="132" fillId="0" borderId="0" xfId="0" applyFont="1" applyBorder="1" applyAlignment="1">
      <alignment horizontal="center" vertical="center"/>
    </xf>
    <xf numFmtId="0" fontId="132" fillId="0" borderId="0" xfId="0" applyFont="1" applyBorder="1" applyAlignment="1">
      <alignment horizontal="center" vertical="center" wrapText="1"/>
    </xf>
    <xf numFmtId="0" fontId="118" fillId="37" borderId="0" xfId="0" applyFont="1" applyFill="1" applyBorder="1" applyAlignment="1">
      <alignment vertical="center" wrapText="1"/>
    </xf>
    <xf numFmtId="0" fontId="118" fillId="0" borderId="0" xfId="0" applyFont="1" applyBorder="1" applyAlignment="1">
      <alignment horizontal="right" vertical="center"/>
    </xf>
    <xf numFmtId="0" fontId="12" fillId="0" borderId="0" xfId="68" applyFont="1" applyBorder="1">
      <alignment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 indent="1"/>
    </xf>
    <xf numFmtId="0" fontId="137" fillId="37" borderId="0" xfId="0" applyFont="1" applyFill="1" applyBorder="1" applyAlignment="1">
      <alignment vertical="center" wrapText="1"/>
    </xf>
    <xf numFmtId="0" fontId="138" fillId="0" borderId="0" xfId="0" applyFont="1" applyBorder="1" applyAlignment="1">
      <alignment horizontal="right" vertical="center"/>
    </xf>
    <xf numFmtId="0" fontId="137" fillId="0" borderId="0" xfId="0" applyFont="1" applyBorder="1" applyAlignment="1">
      <alignment horizontal="left" vertical="center" wrapText="1" indent="1"/>
    </xf>
    <xf numFmtId="0" fontId="139" fillId="0" borderId="0" xfId="0" applyFont="1" applyBorder="1" applyAlignment="1">
      <alignment horizontal="right" vertical="center"/>
    </xf>
    <xf numFmtId="0" fontId="140" fillId="0" borderId="0" xfId="0" applyFont="1" applyBorder="1" applyAlignment="1">
      <alignment horizontal="right" vertical="center"/>
    </xf>
    <xf numFmtId="0" fontId="118" fillId="0" borderId="0" xfId="0" applyFont="1" applyBorder="1" applyAlignment="1">
      <alignment vertical="center"/>
    </xf>
    <xf numFmtId="0" fontId="32" fillId="0" borderId="0" xfId="68" applyFont="1" applyBorder="1">
      <alignment/>
      <protection/>
    </xf>
    <xf numFmtId="0" fontId="141" fillId="0" borderId="0" xfId="0" applyFont="1" applyBorder="1" applyAlignment="1">
      <alignment horizontal="left" vertical="center" wrapText="1" indent="1"/>
    </xf>
    <xf numFmtId="0" fontId="142" fillId="0" borderId="0" xfId="0" applyFont="1" applyBorder="1" applyAlignment="1">
      <alignment horizontal="right" vertical="center"/>
    </xf>
    <xf numFmtId="0" fontId="0" fillId="37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7" fillId="0" borderId="0" xfId="0" applyFont="1" applyBorder="1" applyAlignment="1">
      <alignment vertical="center" wrapText="1"/>
    </xf>
    <xf numFmtId="0" fontId="118" fillId="0" borderId="0" xfId="0" applyFont="1" applyBorder="1" applyAlignment="1">
      <alignment vertical="center" wrapText="1"/>
    </xf>
    <xf numFmtId="0" fontId="141" fillId="0" borderId="0" xfId="0" applyFont="1" applyBorder="1" applyAlignment="1">
      <alignment horizontal="left" vertical="center" indent="1"/>
    </xf>
    <xf numFmtId="0" fontId="19" fillId="0" borderId="32" xfId="63" applyNumberFormat="1" applyFont="1" applyFill="1" applyBorder="1" applyAlignment="1" applyProtection="1">
      <alignment horizontal="left" vertical="center" wrapText="1"/>
      <protection locked="0"/>
    </xf>
    <xf numFmtId="3" fontId="19" fillId="0" borderId="20" xfId="59" applyNumberFormat="1" applyFont="1" applyBorder="1" applyAlignment="1">
      <alignment horizontal="center" vertical="center"/>
      <protection/>
    </xf>
    <xf numFmtId="180" fontId="19" fillId="0" borderId="20" xfId="59" applyNumberFormat="1" applyFont="1" applyBorder="1" applyAlignment="1">
      <alignment horizontal="center" vertical="center"/>
      <protection/>
    </xf>
    <xf numFmtId="3" fontId="19" fillId="0" borderId="33" xfId="59" applyNumberFormat="1" applyFont="1" applyBorder="1" applyAlignment="1">
      <alignment horizontal="center" vertical="center"/>
      <protection/>
    </xf>
    <xf numFmtId="0" fontId="2" fillId="0" borderId="0" xfId="66" applyFont="1" applyBorder="1" applyAlignment="1">
      <alignment horizontal="left"/>
      <protection/>
    </xf>
    <xf numFmtId="3" fontId="4" fillId="0" borderId="0" xfId="66" applyNumberFormat="1" applyFont="1" applyBorder="1" applyAlignment="1">
      <alignment horizontal="center" vertical="center"/>
      <protection/>
    </xf>
    <xf numFmtId="0" fontId="15" fillId="0" borderId="0" xfId="66" applyFont="1" applyBorder="1" applyAlignment="1">
      <alignment horizontal="center"/>
      <protection/>
    </xf>
    <xf numFmtId="0" fontId="2" fillId="0" borderId="0" xfId="66" applyFont="1" applyBorder="1">
      <alignment/>
      <protection/>
    </xf>
    <xf numFmtId="0" fontId="2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49" fontId="5" fillId="38" borderId="0" xfId="0" applyNumberFormat="1" applyFont="1" applyFill="1" applyBorder="1" applyAlignment="1">
      <alignment vertical="center"/>
    </xf>
    <xf numFmtId="3" fontId="5" fillId="38" borderId="0" xfId="0" applyNumberFormat="1" applyFont="1" applyFill="1" applyBorder="1" applyAlignment="1">
      <alignment horizontal="center" vertical="center"/>
    </xf>
    <xf numFmtId="3" fontId="5" fillId="38" borderId="0" xfId="0" applyNumberFormat="1" applyFont="1" applyFill="1" applyBorder="1" applyAlignment="1">
      <alignment horizontal="right" vertical="center"/>
    </xf>
    <xf numFmtId="14" fontId="12" fillId="38" borderId="0" xfId="0" applyNumberFormat="1" applyFont="1" applyFill="1" applyBorder="1" applyAlignment="1">
      <alignment horizontal="center" vertical="center"/>
    </xf>
    <xf numFmtId="14" fontId="16" fillId="38" borderId="0" xfId="0" applyNumberFormat="1" applyFont="1" applyFill="1" applyBorder="1" applyAlignment="1">
      <alignment horizontal="center" vertical="center"/>
    </xf>
    <xf numFmtId="1" fontId="16" fillId="38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49" fontId="12" fillId="38" borderId="0" xfId="0" applyNumberFormat="1" applyFont="1" applyFill="1" applyBorder="1" applyAlignment="1">
      <alignment vertical="center"/>
    </xf>
    <xf numFmtId="3" fontId="19" fillId="35" borderId="0" xfId="0" applyNumberFormat="1" applyFont="1" applyFill="1" applyBorder="1" applyAlignment="1">
      <alignment horizontal="center" vertical="center"/>
    </xf>
    <xf numFmtId="3" fontId="5" fillId="35" borderId="0" xfId="0" applyNumberFormat="1" applyFont="1" applyFill="1" applyBorder="1" applyAlignment="1">
      <alignment horizontal="right" vertical="center"/>
    </xf>
    <xf numFmtId="49" fontId="12" fillId="38" borderId="0" xfId="0" applyNumberFormat="1" applyFont="1" applyFill="1" applyBorder="1" applyAlignment="1">
      <alignment horizontal="left" vertical="center"/>
    </xf>
    <xf numFmtId="0" fontId="13" fillId="0" borderId="0" xfId="66" applyFont="1" applyBorder="1" applyAlignment="1">
      <alignment horizontal="left"/>
      <protection/>
    </xf>
    <xf numFmtId="0" fontId="13" fillId="0" borderId="0" xfId="66" applyFont="1" applyBorder="1">
      <alignment/>
      <protection/>
    </xf>
    <xf numFmtId="3" fontId="5" fillId="0" borderId="0" xfId="66" applyNumberFormat="1" applyFont="1" applyBorder="1" applyAlignment="1">
      <alignment horizontal="center"/>
      <protection/>
    </xf>
    <xf numFmtId="3" fontId="5" fillId="0" borderId="0" xfId="66" applyNumberFormat="1" applyFont="1" applyBorder="1">
      <alignment/>
      <protection/>
    </xf>
    <xf numFmtId="0" fontId="29" fillId="0" borderId="32" xfId="72" applyFont="1" applyFill="1" applyBorder="1" applyAlignment="1">
      <alignment horizontal="left" vertical="center" wrapText="1"/>
      <protection/>
    </xf>
    <xf numFmtId="3" fontId="37" fillId="0" borderId="20" xfId="48" applyNumberFormat="1" applyFont="1" applyBorder="1" applyAlignment="1">
      <alignment horizontal="center" vertical="center" wrapText="1"/>
      <protection/>
    </xf>
    <xf numFmtId="180" fontId="131" fillId="33" borderId="20" xfId="72" applyNumberFormat="1" applyFont="1" applyFill="1" applyBorder="1" applyAlignment="1">
      <alignment horizontal="center" vertical="center"/>
      <protection/>
    </xf>
    <xf numFmtId="3" fontId="131" fillId="33" borderId="33" xfId="72" applyNumberFormat="1" applyFont="1" applyFill="1" applyBorder="1" applyAlignment="1">
      <alignment horizontal="center" vertical="center"/>
      <protection/>
    </xf>
    <xf numFmtId="0" fontId="26" fillId="0" borderId="0" xfId="72" applyFont="1" applyFill="1" applyBorder="1" applyAlignment="1">
      <alignment wrapText="1"/>
      <protection/>
    </xf>
    <xf numFmtId="3" fontId="21" fillId="0" borderId="0" xfId="72" applyNumberFormat="1" applyFont="1" applyFill="1" applyBorder="1" applyAlignment="1">
      <alignment horizontal="center" vertical="center" wrapText="1"/>
      <protection/>
    </xf>
    <xf numFmtId="180" fontId="143" fillId="33" borderId="0" xfId="72" applyNumberFormat="1" applyFont="1" applyFill="1" applyBorder="1" applyAlignment="1">
      <alignment horizontal="center" vertical="center"/>
      <protection/>
    </xf>
    <xf numFmtId="0" fontId="26" fillId="0" borderId="0" xfId="72" applyFont="1" applyFill="1" applyBorder="1">
      <alignment/>
      <protection/>
    </xf>
    <xf numFmtId="0" fontId="25" fillId="0" borderId="0" xfId="72" applyFont="1" applyFill="1" applyBorder="1" applyAlignment="1">
      <alignment vertical="center" wrapText="1"/>
      <protection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4" fillId="35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25" fillId="0" borderId="0" xfId="72" applyFont="1" applyFill="1" applyBorder="1">
      <alignment/>
      <protection/>
    </xf>
    <xf numFmtId="0" fontId="45" fillId="0" borderId="0" xfId="0" applyFont="1" applyFill="1" applyBorder="1" applyAlignment="1">
      <alignment horizontal="center"/>
    </xf>
    <xf numFmtId="1" fontId="10" fillId="0" borderId="0" xfId="70" applyNumberFormat="1" applyFont="1" applyFill="1" applyBorder="1" applyAlignment="1" applyProtection="1">
      <alignment horizontal="center"/>
      <protection locked="0"/>
    </xf>
    <xf numFmtId="181" fontId="10" fillId="0" borderId="0" xfId="7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81" fontId="6" fillId="0" borderId="0" xfId="70" applyNumberFormat="1" applyFont="1" applyFill="1" applyBorder="1" applyAlignment="1" applyProtection="1">
      <alignment horizontal="center"/>
      <protection/>
    </xf>
    <xf numFmtId="0" fontId="13" fillId="0" borderId="0" xfId="70" applyFont="1" applyFill="1" applyBorder="1" applyAlignment="1" applyProtection="1">
      <alignment horizontal="center"/>
      <protection locked="0"/>
    </xf>
    <xf numFmtId="0" fontId="13" fillId="0" borderId="0" xfId="70" applyNumberFormat="1" applyFont="1" applyFill="1" applyBorder="1" applyAlignment="1" applyProtection="1">
      <alignment horizontal="center"/>
      <protection locked="0"/>
    </xf>
    <xf numFmtId="0" fontId="4" fillId="0" borderId="0" xfId="7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" fontId="6" fillId="0" borderId="0" xfId="70" applyNumberFormat="1" applyFont="1" applyFill="1" applyBorder="1" applyAlignment="1" applyProtection="1">
      <alignment horizontal="center"/>
      <protection locked="0"/>
    </xf>
    <xf numFmtId="1" fontId="13" fillId="0" borderId="0" xfId="70" applyNumberFormat="1" applyFont="1" applyFill="1" applyBorder="1" applyAlignment="1" applyProtection="1">
      <alignment horizontal="center"/>
      <protection/>
    </xf>
    <xf numFmtId="1" fontId="13" fillId="0" borderId="0" xfId="63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70" applyFont="1" applyFill="1" applyBorder="1" applyProtection="1">
      <alignment/>
      <protection locked="0"/>
    </xf>
    <xf numFmtId="0" fontId="19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4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Continuous"/>
    </xf>
    <xf numFmtId="1" fontId="1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181" fontId="15" fillId="0" borderId="0" xfId="63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181" fontId="14" fillId="0" borderId="0" xfId="63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0" fontId="4" fillId="0" borderId="0" xfId="70" applyFont="1" applyFill="1" applyBorder="1" applyAlignment="1" applyProtection="1">
      <alignment horizontal="center"/>
      <protection locked="0"/>
    </xf>
    <xf numFmtId="3" fontId="13" fillId="0" borderId="0" xfId="7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9" fillId="0" borderId="0" xfId="70" applyFont="1" applyFill="1" applyBorder="1" applyAlignment="1" applyProtection="1">
      <alignment vertical="center" wrapText="1"/>
      <protection locked="0"/>
    </xf>
    <xf numFmtId="0" fontId="49" fillId="0" borderId="0" xfId="70" applyFont="1" applyFill="1" applyBorder="1" applyAlignment="1" applyProtection="1">
      <alignment vertical="center" textRotation="90" wrapText="1"/>
      <protection locked="0"/>
    </xf>
    <xf numFmtId="0" fontId="51" fillId="0" borderId="0" xfId="0" applyFont="1" applyFill="1" applyBorder="1" applyAlignment="1">
      <alignment vertical="center" textRotation="90" wrapText="1"/>
    </xf>
    <xf numFmtId="0" fontId="51" fillId="0" borderId="0" xfId="70" applyFont="1" applyFill="1" applyBorder="1" applyAlignment="1" applyProtection="1">
      <alignment vertical="center" textRotation="90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" fontId="133" fillId="0" borderId="0" xfId="0" applyNumberFormat="1" applyFont="1" applyFill="1" applyBorder="1" applyAlignment="1">
      <alignment horizontal="center"/>
    </xf>
    <xf numFmtId="1" fontId="13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49" fontId="144" fillId="0" borderId="0" xfId="0" applyNumberFormat="1" applyFont="1" applyFill="1" applyBorder="1" applyAlignment="1">
      <alignment horizontal="centerContinuous"/>
    </xf>
    <xf numFmtId="49" fontId="17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145" fillId="0" borderId="0" xfId="0" applyFont="1" applyFill="1" applyBorder="1" applyAlignment="1">
      <alignment horizontal="center"/>
    </xf>
    <xf numFmtId="0" fontId="146" fillId="0" borderId="0" xfId="0" applyFont="1" applyFill="1" applyBorder="1" applyAlignment="1">
      <alignment/>
    </xf>
    <xf numFmtId="0" fontId="147" fillId="0" borderId="0" xfId="0" applyFont="1" applyFill="1" applyBorder="1" applyAlignment="1">
      <alignment horizontal="center"/>
    </xf>
    <xf numFmtId="0" fontId="129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57" fillId="0" borderId="0" xfId="0" applyFont="1" applyFill="1" applyBorder="1" applyAlignment="1">
      <alignment horizontal="centerContinuous"/>
    </xf>
    <xf numFmtId="0" fontId="57" fillId="0" borderId="0" xfId="0" applyFont="1" applyFill="1" applyBorder="1" applyAlignment="1">
      <alignment horizontal="center"/>
    </xf>
    <xf numFmtId="49" fontId="148" fillId="0" borderId="0" xfId="0" applyNumberFormat="1" applyFont="1" applyFill="1" applyBorder="1" applyAlignment="1">
      <alignment horizontal="centerContinuous"/>
    </xf>
    <xf numFmtId="0" fontId="149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60" applyFont="1" applyFill="1" applyBorder="1" applyAlignment="1">
      <alignment horizontal="center" vertical="center"/>
      <protection/>
    </xf>
    <xf numFmtId="3" fontId="4" fillId="0" borderId="29" xfId="62" applyNumberFormat="1" applyFont="1" applyFill="1" applyBorder="1" applyAlignment="1">
      <alignment horizontal="center" vertical="center" wrapText="1"/>
      <protection/>
    </xf>
    <xf numFmtId="3" fontId="4" fillId="0" borderId="29" xfId="61" applyNumberFormat="1" applyFont="1" applyFill="1" applyBorder="1" applyAlignment="1">
      <alignment horizontal="center" vertical="center"/>
      <protection/>
    </xf>
    <xf numFmtId="3" fontId="4" fillId="0" borderId="22" xfId="61" applyNumberFormat="1" applyFont="1" applyFill="1" applyBorder="1" applyAlignment="1">
      <alignment horizontal="center" vertical="center"/>
      <protection/>
    </xf>
    <xf numFmtId="3" fontId="13" fillId="0" borderId="22" xfId="61" applyNumberFormat="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horizontal="center" vertical="center" wrapText="1"/>
      <protection/>
    </xf>
    <xf numFmtId="0" fontId="2" fillId="0" borderId="0" xfId="60" applyFill="1" applyBorder="1">
      <alignment/>
      <protection/>
    </xf>
    <xf numFmtId="3" fontId="2" fillId="0" borderId="0" xfId="60" applyNumberFormat="1" applyFill="1" applyBorder="1">
      <alignment/>
      <protection/>
    </xf>
    <xf numFmtId="0" fontId="15" fillId="0" borderId="0" xfId="60" applyFont="1" applyFill="1" applyBorder="1" applyAlignment="1">
      <alignment horizontal="center" vertical="center"/>
      <protection/>
    </xf>
    <xf numFmtId="0" fontId="57" fillId="0" borderId="0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0" fontId="9" fillId="0" borderId="0" xfId="60" applyFont="1" applyFill="1" applyBorder="1">
      <alignment/>
      <protection/>
    </xf>
    <xf numFmtId="0" fontId="4" fillId="0" borderId="32" xfId="62" applyFont="1" applyBorder="1" applyAlignment="1">
      <alignment vertical="center" wrapText="1"/>
      <protection/>
    </xf>
    <xf numFmtId="1" fontId="4" fillId="0" borderId="20" xfId="61" applyNumberFormat="1" applyFont="1" applyFill="1" applyBorder="1" applyAlignment="1">
      <alignment horizontal="center" vertical="center" wrapText="1"/>
      <protection/>
    </xf>
    <xf numFmtId="1" fontId="8" fillId="0" borderId="0" xfId="63" applyNumberFormat="1" applyFont="1" applyFill="1" applyBorder="1" applyProtection="1">
      <alignment/>
      <protection locked="0"/>
    </xf>
    <xf numFmtId="1" fontId="64" fillId="0" borderId="0" xfId="63" applyNumberFormat="1" applyFont="1" applyFill="1" applyBorder="1" applyAlignment="1" applyProtection="1">
      <alignment/>
      <protection locked="0"/>
    </xf>
    <xf numFmtId="1" fontId="58" fillId="0" borderId="0" xfId="63" applyNumberFormat="1" applyFont="1" applyFill="1" applyBorder="1" applyAlignment="1" applyProtection="1">
      <alignment/>
      <protection locked="0"/>
    </xf>
    <xf numFmtId="1" fontId="32" fillId="0" borderId="0" xfId="63" applyNumberFormat="1" applyFont="1" applyFill="1" applyBorder="1" applyAlignment="1" applyProtection="1">
      <alignment/>
      <protection locked="0"/>
    </xf>
    <xf numFmtId="1" fontId="7" fillId="0" borderId="0" xfId="63" applyNumberFormat="1" applyFont="1" applyFill="1" applyBorder="1" applyAlignment="1" applyProtection="1">
      <alignment horizontal="right"/>
      <protection locked="0"/>
    </xf>
    <xf numFmtId="1" fontId="2" fillId="0" borderId="0" xfId="63" applyNumberFormat="1" applyFont="1" applyFill="1" applyBorder="1" applyAlignment="1" applyProtection="1">
      <alignment/>
      <protection locked="0"/>
    </xf>
    <xf numFmtId="1" fontId="2" fillId="0" borderId="0" xfId="63" applyNumberFormat="1" applyFont="1" applyFill="1" applyBorder="1" applyAlignment="1" applyProtection="1">
      <alignment horizontal="center"/>
      <protection/>
    </xf>
    <xf numFmtId="1" fontId="4" fillId="0" borderId="0" xfId="63" applyNumberFormat="1" applyFont="1" applyFill="1" applyBorder="1" applyAlignment="1" applyProtection="1">
      <alignment horizontal="center" vertical="center" wrapText="1"/>
      <protection/>
    </xf>
    <xf numFmtId="1" fontId="15" fillId="0" borderId="0" xfId="63" applyNumberFormat="1" applyFont="1" applyFill="1" applyBorder="1" applyAlignment="1" applyProtection="1">
      <alignment horizontal="center" vertical="center" wrapText="1"/>
      <protection/>
    </xf>
    <xf numFmtId="1" fontId="16" fillId="0" borderId="0" xfId="63" applyNumberFormat="1" applyFont="1" applyFill="1" applyBorder="1" applyAlignment="1" applyProtection="1">
      <alignment horizontal="center" vertical="center" wrapText="1"/>
      <protection/>
    </xf>
    <xf numFmtId="1" fontId="2" fillId="0" borderId="0" xfId="63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3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63" applyNumberFormat="1" applyFont="1" applyFill="1" applyBorder="1" applyAlignment="1" applyProtection="1">
      <alignment horizontal="center" vertical="center"/>
      <protection locked="0"/>
    </xf>
    <xf numFmtId="3" fontId="65" fillId="0" borderId="0" xfId="63" applyNumberFormat="1" applyFont="1" applyFill="1" applyBorder="1" applyAlignment="1" applyProtection="1">
      <alignment horizontal="center" vertical="center"/>
      <protection locked="0"/>
    </xf>
    <xf numFmtId="180" fontId="65" fillId="0" borderId="0" xfId="63" applyNumberFormat="1" applyFont="1" applyFill="1" applyBorder="1" applyAlignment="1" applyProtection="1">
      <alignment horizontal="center" vertical="center"/>
      <protection locked="0"/>
    </xf>
    <xf numFmtId="181" fontId="65" fillId="0" borderId="0" xfId="63" applyNumberFormat="1" applyFont="1" applyFill="1" applyBorder="1" applyAlignment="1" applyProtection="1">
      <alignment horizontal="center" vertical="center"/>
      <protection locked="0"/>
    </xf>
    <xf numFmtId="1" fontId="65" fillId="0" borderId="0" xfId="63" applyNumberFormat="1" applyFont="1" applyFill="1" applyBorder="1" applyAlignment="1" applyProtection="1">
      <alignment horizontal="center" vertical="center"/>
      <protection locked="0"/>
    </xf>
    <xf numFmtId="3" fontId="65" fillId="0" borderId="0" xfId="63" applyNumberFormat="1" applyFont="1" applyFill="1" applyBorder="1" applyAlignment="1" applyProtection="1">
      <alignment horizontal="center" vertical="center" wrapText="1"/>
      <protection/>
    </xf>
    <xf numFmtId="181" fontId="65" fillId="0" borderId="0" xfId="63" applyNumberFormat="1" applyFont="1" applyFill="1" applyBorder="1" applyAlignment="1" applyProtection="1">
      <alignment horizontal="center" vertical="center" wrapText="1"/>
      <protection/>
    </xf>
    <xf numFmtId="1" fontId="65" fillId="0" borderId="0" xfId="63" applyNumberFormat="1" applyFont="1" applyFill="1" applyBorder="1" applyAlignment="1" applyProtection="1">
      <alignment horizontal="center" vertical="center" wrapText="1"/>
      <protection/>
    </xf>
    <xf numFmtId="181" fontId="65" fillId="0" borderId="0" xfId="63" applyNumberFormat="1" applyFont="1" applyFill="1" applyBorder="1" applyAlignment="1" applyProtection="1">
      <alignment horizontal="center" vertical="center" wrapText="1"/>
      <protection locked="0"/>
    </xf>
    <xf numFmtId="1" fontId="66" fillId="0" borderId="0" xfId="63" applyNumberFormat="1" applyFont="1" applyFill="1" applyBorder="1" applyAlignment="1" applyProtection="1">
      <alignment horizontal="center" vertical="center" wrapText="1"/>
      <protection locked="0"/>
    </xf>
    <xf numFmtId="3" fontId="65" fillId="0" borderId="0" xfId="63" applyNumberFormat="1" applyFont="1" applyFill="1" applyBorder="1" applyAlignment="1" applyProtection="1">
      <alignment horizontal="center" vertical="center" wrapText="1"/>
      <protection locked="0"/>
    </xf>
    <xf numFmtId="1" fontId="65" fillId="0" borderId="0" xfId="65" applyNumberFormat="1" applyFont="1" applyFill="1" applyBorder="1" applyAlignment="1">
      <alignment horizontal="center" vertical="center" wrapText="1"/>
      <protection/>
    </xf>
    <xf numFmtId="3" fontId="66" fillId="0" borderId="0" xfId="63" applyNumberFormat="1" applyFont="1" applyFill="1" applyBorder="1" applyAlignment="1" applyProtection="1">
      <alignment horizontal="center" vertical="center"/>
      <protection locked="0"/>
    </xf>
    <xf numFmtId="3" fontId="66" fillId="0" borderId="0" xfId="0" applyNumberFormat="1" applyFont="1" applyFill="1" applyBorder="1" applyAlignment="1">
      <alignment horizontal="center" vertical="center"/>
    </xf>
    <xf numFmtId="1" fontId="66" fillId="0" borderId="0" xfId="63" applyNumberFormat="1" applyFont="1" applyFill="1" applyBorder="1" applyAlignment="1" applyProtection="1">
      <alignment horizontal="center" vertical="center"/>
      <protection locked="0"/>
    </xf>
    <xf numFmtId="181" fontId="66" fillId="0" borderId="0" xfId="63" applyNumberFormat="1" applyFont="1" applyFill="1" applyBorder="1" applyAlignment="1" applyProtection="1">
      <alignment horizontal="center" vertical="center"/>
      <protection locked="0"/>
    </xf>
    <xf numFmtId="180" fontId="66" fillId="0" borderId="0" xfId="0" applyNumberFormat="1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>
      <alignment horizontal="center" vertical="center" wrapText="1"/>
    </xf>
    <xf numFmtId="181" fontId="66" fillId="0" borderId="0" xfId="63" applyNumberFormat="1" applyFont="1" applyFill="1" applyBorder="1" applyAlignment="1" applyProtection="1">
      <alignment horizontal="center" vertical="center" wrapText="1"/>
      <protection locked="0"/>
    </xf>
    <xf numFmtId="3" fontId="66" fillId="0" borderId="0" xfId="63" applyNumberFormat="1" applyFont="1" applyFill="1" applyBorder="1" applyAlignment="1" applyProtection="1">
      <alignment horizontal="center" vertical="center" wrapText="1"/>
      <protection locked="0"/>
    </xf>
    <xf numFmtId="3" fontId="66" fillId="0" borderId="0" xfId="65" applyNumberFormat="1" applyFont="1" applyFill="1" applyBorder="1" applyAlignment="1">
      <alignment horizontal="center" vertical="center" wrapText="1"/>
      <protection/>
    </xf>
    <xf numFmtId="3" fontId="66" fillId="0" borderId="0" xfId="71" applyNumberFormat="1" applyFont="1" applyFill="1" applyBorder="1" applyAlignment="1">
      <alignment horizontal="center" vertical="center"/>
      <protection/>
    </xf>
    <xf numFmtId="3" fontId="66" fillId="0" borderId="0" xfId="69" applyNumberFormat="1" applyFont="1" applyFill="1" applyBorder="1" applyAlignment="1">
      <alignment horizontal="center" vertical="center"/>
      <protection/>
    </xf>
    <xf numFmtId="1" fontId="66" fillId="0" borderId="0" xfId="65" applyNumberFormat="1" applyFont="1" applyFill="1" applyBorder="1" applyAlignment="1">
      <alignment horizontal="center" vertical="center" wrapText="1"/>
      <protection/>
    </xf>
    <xf numFmtId="0" fontId="66" fillId="0" borderId="0" xfId="55" applyFont="1" applyFill="1" applyBorder="1" applyAlignment="1">
      <alignment horizontal="center" vertical="center" wrapText="1"/>
      <protection/>
    </xf>
    <xf numFmtId="1" fontId="66" fillId="0" borderId="0" xfId="0" applyNumberFormat="1" applyFont="1" applyFill="1" applyBorder="1" applyAlignment="1">
      <alignment horizontal="center" vertical="center" wrapText="1"/>
    </xf>
    <xf numFmtId="1" fontId="13" fillId="0" borderId="0" xfId="63" applyNumberFormat="1" applyFont="1" applyFill="1" applyBorder="1" applyAlignment="1" applyProtection="1">
      <alignment vertical="center"/>
      <protection locked="0"/>
    </xf>
    <xf numFmtId="1" fontId="13" fillId="0" borderId="0" xfId="63" applyNumberFormat="1" applyFont="1" applyFill="1" applyBorder="1" applyAlignment="1" applyProtection="1">
      <alignment horizontal="left"/>
      <protection locked="0"/>
    </xf>
    <xf numFmtId="1" fontId="32" fillId="0" borderId="0" xfId="63" applyNumberFormat="1" applyFont="1" applyFill="1" applyBorder="1" applyProtection="1">
      <alignment/>
      <protection locked="0"/>
    </xf>
    <xf numFmtId="3" fontId="32" fillId="0" borderId="0" xfId="63" applyNumberFormat="1" applyFont="1" applyFill="1" applyBorder="1" applyAlignment="1" applyProtection="1">
      <alignment horizontal="center" vertical="center"/>
      <protection locked="0"/>
    </xf>
    <xf numFmtId="3" fontId="32" fillId="0" borderId="0" xfId="0" applyNumberFormat="1" applyFont="1" applyFill="1" applyBorder="1" applyAlignment="1">
      <alignment horizontal="center" vertical="center"/>
    </xf>
    <xf numFmtId="180" fontId="32" fillId="0" borderId="0" xfId="63" applyNumberFormat="1" applyFont="1" applyFill="1" applyBorder="1" applyAlignment="1" applyProtection="1">
      <alignment horizontal="center" vertical="center"/>
      <protection locked="0"/>
    </xf>
    <xf numFmtId="181" fontId="32" fillId="0" borderId="0" xfId="63" applyNumberFormat="1" applyFont="1" applyFill="1" applyBorder="1" applyAlignment="1" applyProtection="1">
      <alignment horizontal="center" vertical="center"/>
      <protection locked="0"/>
    </xf>
    <xf numFmtId="1" fontId="32" fillId="0" borderId="0" xfId="63" applyNumberFormat="1" applyFont="1" applyFill="1" applyBorder="1" applyAlignment="1" applyProtection="1">
      <alignment horizontal="center" vertical="center"/>
      <protection locked="0"/>
    </xf>
    <xf numFmtId="0" fontId="32" fillId="0" borderId="0" xfId="55" applyFont="1" applyFill="1" applyBorder="1" applyAlignment="1">
      <alignment horizontal="center" vertical="center" wrapText="1"/>
      <protection/>
    </xf>
    <xf numFmtId="180" fontId="32" fillId="0" borderId="0" xfId="0" applyNumberFormat="1" applyFont="1" applyFill="1" applyBorder="1" applyAlignment="1">
      <alignment horizontal="center" vertical="center"/>
    </xf>
    <xf numFmtId="3" fontId="150" fillId="0" borderId="0" xfId="0" applyNumberFormat="1" applyFont="1" applyFill="1" applyBorder="1" applyAlignment="1">
      <alignment horizontal="center" vertical="center"/>
    </xf>
    <xf numFmtId="3" fontId="150" fillId="0" borderId="0" xfId="63" applyNumberFormat="1" applyFont="1" applyFill="1" applyBorder="1" applyAlignment="1" applyProtection="1">
      <alignment horizontal="center" vertical="center"/>
      <protection locked="0"/>
    </xf>
    <xf numFmtId="1" fontId="32" fillId="0" borderId="0" xfId="63" applyNumberFormat="1" applyFont="1" applyFill="1" applyBorder="1" applyAlignment="1" applyProtection="1">
      <alignment horizontal="center" vertical="center" wrapText="1"/>
      <protection/>
    </xf>
    <xf numFmtId="1" fontId="32" fillId="0" borderId="0" xfId="0" applyNumberFormat="1" applyFont="1" applyFill="1" applyBorder="1" applyAlignment="1">
      <alignment horizontal="center" vertical="center" wrapText="1"/>
    </xf>
    <xf numFmtId="181" fontId="32" fillId="0" borderId="0" xfId="63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63" applyNumberFormat="1" applyFont="1" applyFill="1" applyBorder="1" applyAlignment="1" applyProtection="1">
      <alignment horizontal="center" vertical="center" wrapText="1"/>
      <protection locked="0"/>
    </xf>
    <xf numFmtId="3" fontId="32" fillId="0" borderId="0" xfId="63" applyNumberFormat="1" applyFont="1" applyFill="1" applyBorder="1" applyAlignment="1" applyProtection="1">
      <alignment horizontal="center" vertical="center" wrapText="1"/>
      <protection locked="0"/>
    </xf>
    <xf numFmtId="3" fontId="32" fillId="0" borderId="0" xfId="65" applyNumberFormat="1" applyFont="1" applyFill="1" applyBorder="1" applyAlignment="1">
      <alignment horizontal="center" vertical="center" wrapText="1"/>
      <protection/>
    </xf>
    <xf numFmtId="3" fontId="32" fillId="0" borderId="0" xfId="71" applyNumberFormat="1" applyFont="1" applyFill="1" applyBorder="1" applyAlignment="1">
      <alignment horizontal="center" vertical="center"/>
      <protection/>
    </xf>
    <xf numFmtId="3" fontId="32" fillId="0" borderId="0" xfId="69" applyNumberFormat="1" applyFont="1" applyFill="1" applyBorder="1" applyAlignment="1">
      <alignment horizontal="center" vertical="center"/>
      <protection/>
    </xf>
    <xf numFmtId="1" fontId="32" fillId="0" borderId="0" xfId="65" applyNumberFormat="1" applyFont="1" applyFill="1" applyBorder="1" applyAlignment="1">
      <alignment horizontal="center" vertical="center" wrapText="1"/>
      <protection/>
    </xf>
    <xf numFmtId="1" fontId="4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60" applyFont="1" applyFill="1" applyBorder="1">
      <alignment/>
      <protection/>
    </xf>
    <xf numFmtId="0" fontId="19" fillId="0" borderId="0" xfId="60" applyFont="1" applyFill="1" applyBorder="1">
      <alignment/>
      <protection/>
    </xf>
    <xf numFmtId="0" fontId="13" fillId="0" borderId="0" xfId="0" applyNumberFormat="1" applyFont="1" applyFill="1" applyBorder="1" applyAlignment="1">
      <alignment horizontal="center" vertical="center"/>
    </xf>
    <xf numFmtId="0" fontId="2" fillId="0" borderId="0" xfId="60" applyFont="1" applyFill="1" applyBorder="1">
      <alignment/>
      <protection/>
    </xf>
    <xf numFmtId="0" fontId="15" fillId="0" borderId="0" xfId="0" applyFont="1" applyFill="1" applyBorder="1" applyAlignment="1">
      <alignment horizontal="center" vertical="center" wrapText="1"/>
    </xf>
    <xf numFmtId="180" fontId="24" fillId="0" borderId="0" xfId="72" applyNumberFormat="1" applyFont="1" applyFill="1" applyBorder="1" applyAlignment="1">
      <alignment horizontal="center" vertical="center"/>
      <protection/>
    </xf>
    <xf numFmtId="180" fontId="29" fillId="0" borderId="13" xfId="72" applyNumberFormat="1" applyFont="1" applyFill="1" applyBorder="1" applyAlignment="1">
      <alignment horizontal="center" vertical="center"/>
      <protection/>
    </xf>
    <xf numFmtId="0" fontId="5" fillId="0" borderId="34" xfId="68" applyFont="1" applyBorder="1" applyAlignment="1">
      <alignment horizontal="center" vertical="center" wrapText="1"/>
      <protection/>
    </xf>
    <xf numFmtId="0" fontId="5" fillId="0" borderId="35" xfId="68" applyFont="1" applyBorder="1" applyAlignment="1">
      <alignment horizontal="center" vertical="center" wrapText="1"/>
      <protection/>
    </xf>
    <xf numFmtId="0" fontId="5" fillId="0" borderId="36" xfId="68" applyFont="1" applyBorder="1" applyAlignment="1">
      <alignment horizontal="center" vertical="center" wrapText="1"/>
      <protection/>
    </xf>
    <xf numFmtId="0" fontId="35" fillId="0" borderId="37" xfId="68" applyFont="1" applyBorder="1" applyAlignment="1">
      <alignment horizontal="center" vertical="center" wrapText="1"/>
      <protection/>
    </xf>
    <xf numFmtId="0" fontId="35" fillId="0" borderId="35" xfId="68" applyFont="1" applyBorder="1" applyAlignment="1">
      <alignment horizontal="center" vertical="center" wrapText="1"/>
      <protection/>
    </xf>
    <xf numFmtId="0" fontId="35" fillId="0" borderId="36" xfId="68" applyFont="1" applyBorder="1" applyAlignment="1">
      <alignment horizontal="center" vertical="center" wrapText="1"/>
      <protection/>
    </xf>
    <xf numFmtId="0" fontId="5" fillId="0" borderId="37" xfId="68" applyFont="1" applyBorder="1" applyAlignment="1">
      <alignment horizontal="center" vertical="center" wrapText="1"/>
      <protection/>
    </xf>
    <xf numFmtId="0" fontId="35" fillId="0" borderId="38" xfId="68" applyFont="1" applyBorder="1" applyAlignment="1">
      <alignment horizontal="center" vertical="center" wrapText="1"/>
      <protection/>
    </xf>
    <xf numFmtId="0" fontId="3" fillId="0" borderId="0" xfId="68" applyFont="1" applyAlignment="1">
      <alignment horizontal="center" wrapText="1"/>
      <protection/>
    </xf>
    <xf numFmtId="0" fontId="118" fillId="0" borderId="0" xfId="0" applyFont="1" applyBorder="1" applyAlignment="1">
      <alignment horizontal="right" vertical="center"/>
    </xf>
    <xf numFmtId="0" fontId="10" fillId="0" borderId="0" xfId="68" applyFont="1" applyAlignment="1">
      <alignment horizontal="center" vertical="center" wrapText="1"/>
      <protection/>
    </xf>
    <xf numFmtId="0" fontId="0" fillId="0" borderId="0" xfId="0" applyFont="1" applyBorder="1" applyAlignment="1">
      <alignment horizontal="right" vertical="center"/>
    </xf>
    <xf numFmtId="0" fontId="14" fillId="0" borderId="39" xfId="68" applyFont="1" applyBorder="1" applyAlignment="1">
      <alignment horizontal="center" vertical="center"/>
      <protection/>
    </xf>
    <xf numFmtId="0" fontId="14" fillId="0" borderId="0" xfId="68" applyFont="1" applyBorder="1" applyAlignment="1">
      <alignment horizontal="center" vertical="center"/>
      <protection/>
    </xf>
    <xf numFmtId="0" fontId="4" fillId="0" borderId="0" xfId="68" applyFont="1" applyBorder="1" applyAlignment="1">
      <alignment horizontal="center" wrapText="1"/>
      <protection/>
    </xf>
    <xf numFmtId="0" fontId="60" fillId="0" borderId="0" xfId="67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66" applyFont="1" applyFill="1" applyAlignment="1">
      <alignment horizontal="center" vertical="top" wrapText="1"/>
      <protection/>
    </xf>
    <xf numFmtId="0" fontId="31" fillId="0" borderId="40" xfId="66" applyFont="1" applyFill="1" applyBorder="1" applyAlignment="1">
      <alignment horizontal="left" vertical="top" wrapText="1"/>
      <protection/>
    </xf>
    <xf numFmtId="0" fontId="31" fillId="0" borderId="11" xfId="66" applyFont="1" applyFill="1" applyBorder="1" applyAlignment="1">
      <alignment horizontal="left" vertical="top" wrapText="1"/>
      <protection/>
    </xf>
    <xf numFmtId="49" fontId="32" fillId="0" borderId="41" xfId="66" applyNumberFormat="1" applyFont="1" applyFill="1" applyBorder="1" applyAlignment="1">
      <alignment horizontal="center" vertical="center" wrapText="1"/>
      <protection/>
    </xf>
    <xf numFmtId="49" fontId="32" fillId="0" borderId="10" xfId="66" applyNumberFormat="1" applyFont="1" applyFill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42" xfId="66" applyFont="1" applyBorder="1" applyAlignment="1">
      <alignment horizontal="center" vertical="center" wrapText="1"/>
      <protection/>
    </xf>
    <xf numFmtId="0" fontId="13" fillId="33" borderId="0" xfId="0" applyFont="1" applyFill="1" applyBorder="1" applyAlignment="1">
      <alignment horizontal="right"/>
    </xf>
    <xf numFmtId="0" fontId="32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25" fillId="0" borderId="0" xfId="72" applyFont="1" applyFill="1" applyAlignment="1">
      <alignment horizontal="center" vertical="center"/>
      <protection/>
    </xf>
    <xf numFmtId="14" fontId="24" fillId="0" borderId="41" xfId="48" applyNumberFormat="1" applyFont="1" applyBorder="1" applyAlignment="1">
      <alignment horizontal="center" vertical="center" wrapText="1"/>
      <protection/>
    </xf>
    <xf numFmtId="14" fontId="24" fillId="0" borderId="42" xfId="48" applyNumberFormat="1" applyFont="1" applyBorder="1" applyAlignment="1">
      <alignment horizontal="center" vertical="center" wrapText="1"/>
      <protection/>
    </xf>
    <xf numFmtId="0" fontId="63" fillId="0" borderId="0" xfId="72" applyFont="1" applyFill="1" applyAlignment="1">
      <alignment horizontal="center" vertical="top" wrapText="1"/>
      <protection/>
    </xf>
    <xf numFmtId="0" fontId="22" fillId="0" borderId="0" xfId="72" applyFont="1" applyFill="1" applyAlignment="1">
      <alignment horizontal="center"/>
      <protection/>
    </xf>
    <xf numFmtId="0" fontId="23" fillId="0" borderId="19" xfId="72" applyFont="1" applyFill="1" applyBorder="1" applyAlignment="1">
      <alignment horizontal="center"/>
      <protection/>
    </xf>
    <xf numFmtId="0" fontId="23" fillId="0" borderId="31" xfId="72" applyFont="1" applyFill="1" applyBorder="1" applyAlignment="1">
      <alignment horizontal="center"/>
      <protection/>
    </xf>
    <xf numFmtId="49" fontId="24" fillId="0" borderId="43" xfId="72" applyNumberFormat="1" applyFont="1" applyFill="1" applyBorder="1" applyAlignment="1">
      <alignment horizontal="center" vertical="center" wrapText="1"/>
      <protection/>
    </xf>
    <xf numFmtId="49" fontId="24" fillId="0" borderId="18" xfId="72" applyNumberFormat="1" applyFont="1" applyFill="1" applyBorder="1" applyAlignment="1">
      <alignment horizontal="center" vertical="center" wrapText="1"/>
      <protection/>
    </xf>
    <xf numFmtId="2" fontId="24" fillId="0" borderId="41" xfId="72" applyNumberFormat="1" applyFont="1" applyFill="1" applyBorder="1" applyAlignment="1">
      <alignment horizontal="center" vertical="center" wrapText="1"/>
      <protection/>
    </xf>
    <xf numFmtId="2" fontId="24" fillId="0" borderId="10" xfId="72" applyNumberFormat="1" applyFont="1" applyFill="1" applyBorder="1" applyAlignment="1">
      <alignment horizontal="center" vertical="center" wrapText="1"/>
      <protection/>
    </xf>
    <xf numFmtId="0" fontId="63" fillId="0" borderId="0" xfId="72" applyFont="1" applyFill="1" applyAlignment="1">
      <alignment horizontal="center" vertical="center" wrapText="1"/>
      <protection/>
    </xf>
    <xf numFmtId="0" fontId="22" fillId="0" borderId="0" xfId="72" applyFont="1" applyFill="1" applyAlignment="1">
      <alignment horizontal="center" wrapText="1"/>
      <protection/>
    </xf>
    <xf numFmtId="0" fontId="23" fillId="0" borderId="40" xfId="72" applyFont="1" applyFill="1" applyBorder="1" applyAlignment="1">
      <alignment horizontal="center"/>
      <protection/>
    </xf>
    <xf numFmtId="0" fontId="23" fillId="0" borderId="11" xfId="72" applyFont="1" applyFill="1" applyBorder="1" applyAlignment="1">
      <alignment horizontal="center"/>
      <protection/>
    </xf>
    <xf numFmtId="0" fontId="20" fillId="0" borderId="44" xfId="72" applyFont="1" applyFill="1" applyBorder="1" applyAlignment="1">
      <alignment horizontal="center" vertical="center" wrapText="1"/>
      <protection/>
    </xf>
    <xf numFmtId="0" fontId="20" fillId="0" borderId="25" xfId="72" applyFont="1" applyFill="1" applyBorder="1" applyAlignment="1">
      <alignment horizontal="center" vertical="center" wrapText="1"/>
      <protection/>
    </xf>
    <xf numFmtId="180" fontId="10" fillId="0" borderId="22" xfId="61" applyNumberFormat="1" applyFont="1" applyFill="1" applyBorder="1" applyAlignment="1">
      <alignment horizontal="center" vertical="center" wrapText="1"/>
      <protection/>
    </xf>
    <xf numFmtId="180" fontId="10" fillId="0" borderId="17" xfId="61" applyNumberFormat="1" applyFont="1" applyFill="1" applyBorder="1" applyAlignment="1">
      <alignment horizontal="center" vertical="center" wrapText="1"/>
      <protection/>
    </xf>
    <xf numFmtId="181" fontId="10" fillId="0" borderId="22" xfId="61" applyNumberFormat="1" applyFont="1" applyFill="1" applyBorder="1" applyAlignment="1">
      <alignment horizontal="center" vertical="center"/>
      <protection/>
    </xf>
    <xf numFmtId="181" fontId="10" fillId="0" borderId="17" xfId="61" applyNumberFormat="1" applyFont="1" applyFill="1" applyBorder="1" applyAlignment="1">
      <alignment horizontal="center" vertical="center"/>
      <protection/>
    </xf>
    <xf numFmtId="181" fontId="10" fillId="0" borderId="22" xfId="62" applyNumberFormat="1" applyFont="1" applyFill="1" applyBorder="1" applyAlignment="1">
      <alignment horizontal="center" vertical="center"/>
      <protection/>
    </xf>
    <xf numFmtId="181" fontId="10" fillId="0" borderId="17" xfId="62" applyNumberFormat="1" applyFont="1" applyFill="1" applyBorder="1" applyAlignment="1">
      <alignment horizontal="center" vertical="center"/>
      <protection/>
    </xf>
    <xf numFmtId="180" fontId="10" fillId="0" borderId="22" xfId="62" applyNumberFormat="1" applyFont="1" applyFill="1" applyBorder="1" applyAlignment="1">
      <alignment horizontal="center" vertical="center" wrapText="1"/>
      <protection/>
    </xf>
    <xf numFmtId="180" fontId="10" fillId="0" borderId="21" xfId="62" applyNumberFormat="1" applyFont="1" applyFill="1" applyBorder="1" applyAlignment="1">
      <alignment horizontal="center" vertical="center" wrapText="1"/>
      <protection/>
    </xf>
    <xf numFmtId="180" fontId="10" fillId="0" borderId="13" xfId="62" applyNumberFormat="1" applyFont="1" applyFill="1" applyBorder="1" applyAlignment="1">
      <alignment horizontal="center" vertical="center" wrapText="1"/>
      <protection/>
    </xf>
    <xf numFmtId="180" fontId="10" fillId="0" borderId="26" xfId="62" applyNumberFormat="1" applyFont="1" applyFill="1" applyBorder="1" applyAlignment="1">
      <alignment horizontal="center" vertical="center" wrapText="1"/>
      <protection/>
    </xf>
    <xf numFmtId="3" fontId="13" fillId="0" borderId="0" xfId="6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3" xfId="61" applyNumberFormat="1" applyFont="1" applyFill="1" applyBorder="1" applyAlignment="1">
      <alignment horizontal="center" vertical="center" wrapText="1"/>
      <protection/>
    </xf>
    <xf numFmtId="49" fontId="15" fillId="0" borderId="18" xfId="61" applyNumberFormat="1" applyFont="1" applyFill="1" applyBorder="1" applyAlignment="1">
      <alignment horizontal="center" vertical="center" wrapText="1"/>
      <protection/>
    </xf>
    <xf numFmtId="0" fontId="4" fillId="0" borderId="23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left" vertical="top"/>
      <protection locked="0"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0" fontId="31" fillId="0" borderId="45" xfId="61" applyFont="1" applyFill="1" applyBorder="1" applyAlignment="1">
      <alignment horizontal="center" vertical="center" wrapText="1"/>
      <protection/>
    </xf>
    <xf numFmtId="0" fontId="5" fillId="0" borderId="40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4" fillId="0" borderId="41" xfId="6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21" fillId="0" borderId="44" xfId="72" applyFont="1" applyFill="1" applyBorder="1" applyAlignment="1">
      <alignment horizontal="center" vertical="center" wrapText="1"/>
      <protection/>
    </xf>
    <xf numFmtId="0" fontId="21" fillId="0" borderId="46" xfId="72" applyFont="1" applyFill="1" applyBorder="1" applyAlignment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9" xfId="61" applyNumberFormat="1" applyFont="1" applyFill="1" applyBorder="1" applyAlignment="1">
      <alignment horizontal="center" vertical="center"/>
      <protection/>
    </xf>
    <xf numFmtId="0" fontId="4" fillId="0" borderId="47" xfId="61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left" vertical="center" wrapText="1"/>
      <protection/>
    </xf>
    <xf numFmtId="0" fontId="33" fillId="0" borderId="35" xfId="61" applyFont="1" applyFill="1" applyBorder="1" applyAlignment="1">
      <alignment horizontal="center" vertical="center" wrapText="1"/>
      <protection/>
    </xf>
    <xf numFmtId="0" fontId="33" fillId="0" borderId="0" xfId="61" applyFont="1" applyFill="1" applyBorder="1" applyAlignment="1">
      <alignment horizontal="center" vertical="center" wrapText="1"/>
      <protection/>
    </xf>
    <xf numFmtId="0" fontId="32" fillId="0" borderId="40" xfId="61" applyFont="1" applyFill="1" applyBorder="1" applyAlignment="1">
      <alignment horizontal="center" vertical="center" wrapText="1"/>
      <protection/>
    </xf>
    <xf numFmtId="0" fontId="32" fillId="0" borderId="11" xfId="61" applyFont="1" applyFill="1" applyBorder="1" applyAlignment="1">
      <alignment horizontal="center" vertical="center" wrapText="1"/>
      <protection/>
    </xf>
    <xf numFmtId="1" fontId="3" fillId="0" borderId="0" xfId="63" applyNumberFormat="1" applyFont="1" applyFill="1" applyBorder="1" applyAlignment="1" applyProtection="1">
      <alignment horizontal="center"/>
      <protection locked="0"/>
    </xf>
    <xf numFmtId="1" fontId="12" fillId="0" borderId="0" xfId="63" applyNumberFormat="1" applyFont="1" applyFill="1" applyBorder="1" applyAlignment="1" applyProtection="1">
      <alignment horizontal="center"/>
      <protection locked="0"/>
    </xf>
    <xf numFmtId="1" fontId="2" fillId="0" borderId="0" xfId="63" applyNumberFormat="1" applyFont="1" applyFill="1" applyBorder="1" applyAlignment="1" applyProtection="1">
      <alignment horizontal="center"/>
      <protection/>
    </xf>
    <xf numFmtId="1" fontId="13" fillId="0" borderId="0" xfId="63" applyNumberFormat="1" applyFont="1" applyFill="1" applyBorder="1" applyAlignment="1" applyProtection="1">
      <alignment horizontal="center" vertical="center" wrapText="1"/>
      <protection/>
    </xf>
    <xf numFmtId="1" fontId="13" fillId="0" borderId="0" xfId="63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63" applyNumberFormat="1" applyFont="1" applyFill="1" applyBorder="1" applyAlignment="1" applyProtection="1">
      <alignment horizontal="center" vertical="center" wrapText="1"/>
      <protection/>
    </xf>
    <xf numFmtId="1" fontId="15" fillId="0" borderId="0" xfId="63" applyNumberFormat="1" applyFont="1" applyFill="1" applyBorder="1" applyAlignment="1" applyProtection="1">
      <alignment horizontal="center" vertical="center" wrapText="1"/>
      <protection/>
    </xf>
    <xf numFmtId="1" fontId="16" fillId="0" borderId="0" xfId="63" applyNumberFormat="1" applyFont="1" applyFill="1" applyBorder="1" applyAlignment="1" applyProtection="1">
      <alignment horizontal="center" vertical="center" wrapText="1"/>
      <protection/>
    </xf>
    <xf numFmtId="1" fontId="2" fillId="0" borderId="0" xfId="63" applyNumberFormat="1" applyFont="1" applyFill="1" applyBorder="1" applyAlignment="1" applyProtection="1">
      <alignment horizontal="center" vertical="center" wrapText="1"/>
      <protection/>
    </xf>
    <xf numFmtId="1" fontId="2" fillId="0" borderId="0" xfId="63" applyNumberFormat="1" applyFont="1" applyFill="1" applyBorder="1" applyAlignment="1" applyProtection="1">
      <alignment horizontal="center" vertical="center" wrapText="1"/>
      <protection locked="0"/>
    </xf>
    <xf numFmtId="1" fontId="42" fillId="0" borderId="0" xfId="63" applyNumberFormat="1" applyFont="1" applyFill="1" applyBorder="1" applyAlignment="1" applyProtection="1">
      <alignment horizontal="center" vertical="center" wrapText="1"/>
      <protection/>
    </xf>
    <xf numFmtId="1" fontId="2" fillId="0" borderId="0" xfId="63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 textRotation="90" wrapText="1"/>
    </xf>
    <xf numFmtId="0" fontId="44" fillId="35" borderId="20" xfId="0" applyNumberFormat="1" applyFont="1" applyFill="1" applyBorder="1" applyAlignment="1">
      <alignment horizontal="center" vertical="center" textRotation="90" wrapText="1"/>
    </xf>
    <xf numFmtId="0" fontId="44" fillId="35" borderId="48" xfId="0" applyNumberFormat="1" applyFont="1" applyFill="1" applyBorder="1" applyAlignment="1">
      <alignment horizontal="center" vertical="center" textRotation="90" wrapText="1"/>
    </xf>
    <xf numFmtId="0" fontId="44" fillId="35" borderId="18" xfId="0" applyNumberFormat="1" applyFont="1" applyFill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 horizontal="center" vertical="center" textRotation="90" wrapText="1"/>
    </xf>
    <xf numFmtId="0" fontId="51" fillId="0" borderId="0" xfId="70" applyFont="1" applyFill="1" applyBorder="1" applyAlignment="1" applyProtection="1">
      <alignment horizontal="center" vertical="center" textRotation="90" wrapText="1"/>
      <protection locked="0"/>
    </xf>
    <xf numFmtId="0" fontId="5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19" fillId="0" borderId="0" xfId="7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 textRotation="90" wrapText="1"/>
    </xf>
    <xf numFmtId="0" fontId="44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51" fillId="0" borderId="0" xfId="70" applyNumberFormat="1" applyFont="1" applyFill="1" applyBorder="1" applyAlignment="1" applyProtection="1">
      <alignment horizontal="center" vertical="center" textRotation="90" wrapText="1"/>
      <protection locked="0"/>
    </xf>
    <xf numFmtId="0" fontId="44" fillId="35" borderId="49" xfId="0" applyNumberFormat="1" applyFont="1" applyFill="1" applyBorder="1" applyAlignment="1">
      <alignment horizontal="center" vertical="center" textRotation="90" wrapText="1"/>
    </xf>
    <xf numFmtId="0" fontId="44" fillId="35" borderId="50" xfId="0" applyNumberFormat="1" applyFont="1" applyFill="1" applyBorder="1" applyAlignment="1">
      <alignment horizontal="center" vertical="center" textRotation="90" wrapText="1"/>
    </xf>
    <xf numFmtId="0" fontId="44" fillId="35" borderId="51" xfId="0" applyNumberFormat="1" applyFont="1" applyFill="1" applyBorder="1" applyAlignment="1">
      <alignment horizontal="center" vertical="center" textRotation="90" wrapText="1"/>
    </xf>
    <xf numFmtId="0" fontId="44" fillId="0" borderId="20" xfId="0" applyNumberFormat="1" applyFont="1" applyFill="1" applyBorder="1" applyAlignment="1">
      <alignment horizontal="center" vertical="center" textRotation="90" wrapText="1"/>
    </xf>
    <xf numFmtId="0" fontId="44" fillId="0" borderId="48" xfId="0" applyNumberFormat="1" applyFont="1" applyFill="1" applyBorder="1" applyAlignment="1">
      <alignment horizontal="center" vertical="center" textRotation="90" wrapText="1"/>
    </xf>
    <xf numFmtId="0" fontId="44" fillId="0" borderId="18" xfId="0" applyNumberFormat="1" applyFont="1" applyFill="1" applyBorder="1" applyAlignment="1">
      <alignment horizontal="center" vertical="center" textRotation="90" wrapText="1"/>
    </xf>
    <xf numFmtId="0" fontId="44" fillId="0" borderId="0" xfId="0" applyNumberFormat="1" applyFont="1" applyFill="1" applyBorder="1" applyAlignment="1">
      <alignment horizontal="center" vertical="center" textRotation="90" wrapText="1"/>
    </xf>
    <xf numFmtId="1" fontId="0" fillId="0" borderId="0" xfId="7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70" applyFont="1" applyFill="1" applyBorder="1" applyAlignment="1" applyProtection="1">
      <alignment horizontal="center" vertical="center" textRotation="90" wrapText="1"/>
      <protection locked="0"/>
    </xf>
    <xf numFmtId="0" fontId="19" fillId="0" borderId="0" xfId="70" applyFont="1" applyFill="1" applyBorder="1" applyAlignment="1" applyProtection="1">
      <alignment horizontal="center" vertical="center" wrapText="1"/>
      <protection locked="0"/>
    </xf>
    <xf numFmtId="0" fontId="50" fillId="0" borderId="0" xfId="70" applyFont="1" applyFill="1" applyBorder="1" applyAlignment="1" applyProtection="1">
      <alignment horizontal="center" vertical="center" wrapText="1"/>
      <protection locked="0"/>
    </xf>
    <xf numFmtId="1" fontId="50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19" fillId="39" borderId="21" xfId="70" applyNumberFormat="1" applyFont="1" applyFill="1" applyBorder="1" applyAlignment="1" applyProtection="1">
      <alignment horizontal="center" vertical="center" wrapText="1"/>
      <protection locked="0"/>
    </xf>
    <xf numFmtId="0" fontId="19" fillId="39" borderId="14" xfId="7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70" applyFont="1" applyFill="1" applyBorder="1" applyAlignment="1" applyProtection="1">
      <alignment horizontal="center" vertical="center" textRotation="90" wrapText="1"/>
      <protection locked="0"/>
    </xf>
    <xf numFmtId="1" fontId="4" fillId="0" borderId="18" xfId="63" applyNumberFormat="1" applyFont="1" applyFill="1" applyBorder="1" applyAlignment="1" applyProtection="1">
      <alignment horizontal="center" vertical="center" wrapText="1"/>
      <protection/>
    </xf>
    <xf numFmtId="1" fontId="4" fillId="0" borderId="20" xfId="63" applyNumberFormat="1" applyFont="1" applyFill="1" applyBorder="1" applyAlignment="1" applyProtection="1">
      <alignment horizontal="center" vertical="center" wrapText="1"/>
      <protection/>
    </xf>
    <xf numFmtId="1" fontId="12" fillId="0" borderId="18" xfId="63" applyNumberFormat="1" applyFont="1" applyFill="1" applyBorder="1" applyAlignment="1" applyProtection="1">
      <alignment horizontal="center" vertical="center" wrapText="1"/>
      <protection/>
    </xf>
    <xf numFmtId="1" fontId="12" fillId="0" borderId="10" xfId="63" applyNumberFormat="1" applyFont="1" applyFill="1" applyBorder="1" applyAlignment="1" applyProtection="1">
      <alignment horizontal="center" vertical="center" wrapText="1"/>
      <protection/>
    </xf>
    <xf numFmtId="1" fontId="12" fillId="0" borderId="22" xfId="63" applyNumberFormat="1" applyFont="1" applyFill="1" applyBorder="1" applyAlignment="1" applyProtection="1">
      <alignment horizontal="center" vertical="center" wrapText="1"/>
      <protection/>
    </xf>
    <xf numFmtId="1" fontId="12" fillId="0" borderId="14" xfId="63" applyNumberFormat="1" applyFont="1" applyFill="1" applyBorder="1" applyAlignment="1" applyProtection="1">
      <alignment horizontal="center" vertical="center" wrapText="1"/>
      <protection/>
    </xf>
    <xf numFmtId="1" fontId="14" fillId="0" borderId="44" xfId="63" applyNumberFormat="1" applyFont="1" applyFill="1" applyBorder="1" applyAlignment="1" applyProtection="1">
      <alignment horizontal="center" vertical="center" wrapText="1"/>
      <protection/>
    </xf>
    <xf numFmtId="1" fontId="14" fillId="0" borderId="52" xfId="63" applyNumberFormat="1" applyFont="1" applyFill="1" applyBorder="1" applyAlignment="1" applyProtection="1">
      <alignment horizontal="center" vertical="center" wrapText="1"/>
      <protection/>
    </xf>
    <xf numFmtId="1" fontId="14" fillId="0" borderId="53" xfId="63" applyNumberFormat="1" applyFont="1" applyFill="1" applyBorder="1" applyAlignment="1" applyProtection="1">
      <alignment horizontal="center" vertical="center" wrapText="1"/>
      <protection/>
    </xf>
    <xf numFmtId="1" fontId="14" fillId="0" borderId="39" xfId="63" applyNumberFormat="1" applyFont="1" applyFill="1" applyBorder="1" applyAlignment="1" applyProtection="1">
      <alignment horizontal="center" vertical="center" wrapText="1"/>
      <protection/>
    </xf>
    <xf numFmtId="1" fontId="14" fillId="0" borderId="0" xfId="63" applyNumberFormat="1" applyFont="1" applyFill="1" applyBorder="1" applyAlignment="1" applyProtection="1">
      <alignment horizontal="center" vertical="center" wrapText="1"/>
      <protection/>
    </xf>
    <xf numFmtId="1" fontId="14" fillId="0" borderId="50" xfId="63" applyNumberFormat="1" applyFont="1" applyFill="1" applyBorder="1" applyAlignment="1" applyProtection="1">
      <alignment horizontal="center" vertical="center" wrapText="1"/>
      <protection/>
    </xf>
    <xf numFmtId="1" fontId="14" fillId="0" borderId="29" xfId="63" applyNumberFormat="1" applyFont="1" applyFill="1" applyBorder="1" applyAlignment="1" applyProtection="1">
      <alignment horizontal="center" vertical="center" wrapText="1"/>
      <protection/>
    </xf>
    <xf numFmtId="1" fontId="14" fillId="0" borderId="54" xfId="63" applyNumberFormat="1" applyFont="1" applyFill="1" applyBorder="1" applyAlignment="1" applyProtection="1">
      <alignment horizontal="center" vertical="center" wrapText="1"/>
      <protection/>
    </xf>
    <xf numFmtId="1" fontId="14" fillId="0" borderId="51" xfId="63" applyNumberFormat="1" applyFont="1" applyFill="1" applyBorder="1" applyAlignment="1" applyProtection="1">
      <alignment horizontal="center" vertical="center" wrapText="1"/>
      <protection/>
    </xf>
    <xf numFmtId="1" fontId="38" fillId="0" borderId="23" xfId="63" applyNumberFormat="1" applyFont="1" applyFill="1" applyBorder="1" applyAlignment="1" applyProtection="1">
      <alignment horizontal="center" vertical="center" wrapText="1"/>
      <protection/>
    </xf>
    <xf numFmtId="1" fontId="38" fillId="0" borderId="24" xfId="63" applyNumberFormat="1" applyFont="1" applyFill="1" applyBorder="1" applyAlignment="1" applyProtection="1">
      <alignment horizontal="center" vertical="center" wrapText="1"/>
      <protection/>
    </xf>
    <xf numFmtId="1" fontId="38" fillId="0" borderId="55" xfId="63" applyNumberFormat="1" applyFont="1" applyFill="1" applyBorder="1" applyAlignment="1" applyProtection="1">
      <alignment horizontal="center" vertical="center" wrapText="1"/>
      <protection/>
    </xf>
    <xf numFmtId="1" fontId="14" fillId="0" borderId="44" xfId="63" applyNumberFormat="1" applyFont="1" applyFill="1" applyBorder="1" applyAlignment="1" applyProtection="1">
      <alignment horizontal="center" vertical="center" wrapText="1"/>
      <protection locked="0"/>
    </xf>
    <xf numFmtId="1" fontId="14" fillId="0" borderId="52" xfId="63" applyNumberFormat="1" applyFont="1" applyFill="1" applyBorder="1" applyAlignment="1" applyProtection="1">
      <alignment horizontal="center" vertical="center" wrapText="1"/>
      <protection locked="0"/>
    </xf>
    <xf numFmtId="1" fontId="14" fillId="0" borderId="53" xfId="63" applyNumberFormat="1" applyFont="1" applyFill="1" applyBorder="1" applyAlignment="1" applyProtection="1">
      <alignment horizontal="center" vertical="center" wrapText="1"/>
      <protection locked="0"/>
    </xf>
    <xf numFmtId="1" fontId="14" fillId="0" borderId="39" xfId="63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63" applyNumberFormat="1" applyFont="1" applyFill="1" applyBorder="1" applyAlignment="1" applyProtection="1">
      <alignment horizontal="center" vertical="center" wrapText="1"/>
      <protection locked="0"/>
    </xf>
    <xf numFmtId="1" fontId="14" fillId="0" borderId="50" xfId="63" applyNumberFormat="1" applyFont="1" applyFill="1" applyBorder="1" applyAlignment="1" applyProtection="1">
      <alignment horizontal="center" vertical="center" wrapText="1"/>
      <protection locked="0"/>
    </xf>
    <xf numFmtId="1" fontId="14" fillId="0" borderId="29" xfId="63" applyNumberFormat="1" applyFont="1" applyFill="1" applyBorder="1" applyAlignment="1" applyProtection="1">
      <alignment horizontal="center" vertical="center" wrapText="1"/>
      <protection locked="0"/>
    </xf>
    <xf numFmtId="1" fontId="14" fillId="0" borderId="54" xfId="63" applyNumberFormat="1" applyFont="1" applyFill="1" applyBorder="1" applyAlignment="1" applyProtection="1">
      <alignment horizontal="center" vertical="center" wrapText="1"/>
      <protection locked="0"/>
    </xf>
    <xf numFmtId="1" fontId="14" fillId="0" borderId="51" xfId="63" applyNumberFormat="1" applyFont="1" applyFill="1" applyBorder="1" applyAlignment="1" applyProtection="1">
      <alignment horizontal="center" vertical="center" wrapText="1"/>
      <protection locked="0"/>
    </xf>
    <xf numFmtId="1" fontId="38" fillId="0" borderId="41" xfId="63" applyNumberFormat="1" applyFont="1" applyFill="1" applyBorder="1" applyAlignment="1" applyProtection="1">
      <alignment horizontal="center" vertical="center" wrapText="1"/>
      <protection/>
    </xf>
    <xf numFmtId="1" fontId="19" fillId="0" borderId="56" xfId="63" applyNumberFormat="1" applyFont="1" applyFill="1" applyBorder="1" applyAlignment="1" applyProtection="1">
      <alignment horizontal="center" vertical="center" wrapText="1"/>
      <protection/>
    </xf>
    <xf numFmtId="1" fontId="19" fillId="0" borderId="57" xfId="63" applyNumberFormat="1" applyFont="1" applyFill="1" applyBorder="1" applyAlignment="1" applyProtection="1">
      <alignment horizontal="center" vertical="center" wrapText="1"/>
      <protection/>
    </xf>
    <xf numFmtId="1" fontId="19" fillId="0" borderId="49" xfId="63" applyNumberFormat="1" applyFont="1" applyFill="1" applyBorder="1" applyAlignment="1" applyProtection="1">
      <alignment horizontal="center" vertical="center" wrapText="1"/>
      <protection/>
    </xf>
    <xf numFmtId="1" fontId="19" fillId="0" borderId="29" xfId="63" applyNumberFormat="1" applyFont="1" applyFill="1" applyBorder="1" applyAlignment="1" applyProtection="1">
      <alignment horizontal="center" vertical="center" wrapText="1"/>
      <protection/>
    </xf>
    <xf numFmtId="1" fontId="19" fillId="0" borderId="54" xfId="63" applyNumberFormat="1" applyFont="1" applyFill="1" applyBorder="1" applyAlignment="1" applyProtection="1">
      <alignment horizontal="center" vertical="center" wrapText="1"/>
      <protection/>
    </xf>
    <xf numFmtId="1" fontId="19" fillId="0" borderId="51" xfId="63" applyNumberFormat="1" applyFont="1" applyFill="1" applyBorder="1" applyAlignment="1" applyProtection="1">
      <alignment horizontal="center" vertical="center" wrapText="1"/>
      <protection/>
    </xf>
    <xf numFmtId="1" fontId="3" fillId="0" borderId="0" xfId="63" applyNumberFormat="1" applyFont="1" applyFill="1" applyAlignment="1" applyProtection="1">
      <alignment horizontal="center"/>
      <protection locked="0"/>
    </xf>
    <xf numFmtId="1" fontId="6" fillId="0" borderId="41" xfId="63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1" fontId="2" fillId="0" borderId="19" xfId="63" applyNumberFormat="1" applyFont="1" applyFill="1" applyBorder="1" applyAlignment="1" applyProtection="1">
      <alignment horizontal="center"/>
      <protection/>
    </xf>
    <xf numFmtId="1" fontId="2" fillId="0" borderId="58" xfId="63" applyNumberFormat="1" applyFont="1" applyFill="1" applyBorder="1" applyAlignment="1" applyProtection="1">
      <alignment horizontal="center"/>
      <protection/>
    </xf>
    <xf numFmtId="1" fontId="2" fillId="0" borderId="31" xfId="63" applyNumberFormat="1" applyFont="1" applyFill="1" applyBorder="1" applyAlignment="1" applyProtection="1">
      <alignment horizontal="center"/>
      <protection/>
    </xf>
    <xf numFmtId="1" fontId="19" fillId="0" borderId="41" xfId="63" applyNumberFormat="1" applyFont="1" applyFill="1" applyBorder="1" applyAlignment="1" applyProtection="1">
      <alignment horizontal="center" vertical="center" wrapText="1"/>
      <protection/>
    </xf>
    <xf numFmtId="1" fontId="19" fillId="0" borderId="10" xfId="63" applyNumberFormat="1" applyFont="1" applyFill="1" applyBorder="1" applyAlignment="1" applyProtection="1">
      <alignment horizontal="center" vertical="center" wrapText="1"/>
      <protection/>
    </xf>
    <xf numFmtId="1" fontId="19" fillId="0" borderId="20" xfId="63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49" fillId="0" borderId="0" xfId="7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NumberFormat="1" applyFont="1" applyFill="1" applyBorder="1" applyAlignment="1">
      <alignment horizontal="center" vertical="center" wrapText="1"/>
    </xf>
    <xf numFmtId="0" fontId="14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1" fontId="4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>
      <alignment horizontal="center" vertical="center" textRotation="90" wrapText="1"/>
    </xf>
    <xf numFmtId="0" fontId="15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12" fillId="0" borderId="20" xfId="6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4" fillId="0" borderId="41" xfId="63" applyNumberFormat="1" applyFont="1" applyFill="1" applyBorder="1" applyAlignment="1" applyProtection="1">
      <alignment horizontal="center" vertical="center" wrapText="1"/>
      <protection/>
    </xf>
    <xf numFmtId="1" fontId="14" fillId="0" borderId="42" xfId="63" applyNumberFormat="1" applyFont="1" applyFill="1" applyBorder="1" applyAlignment="1" applyProtection="1">
      <alignment horizontal="center" vertical="center" wrapText="1"/>
      <protection/>
    </xf>
    <xf numFmtId="1" fontId="14" fillId="0" borderId="10" xfId="63" applyNumberFormat="1" applyFont="1" applyFill="1" applyBorder="1" applyAlignment="1" applyProtection="1">
      <alignment horizontal="center" vertical="center" wrapText="1"/>
      <protection/>
    </xf>
    <xf numFmtId="1" fontId="14" fillId="0" borderId="15" xfId="63" applyNumberFormat="1" applyFont="1" applyFill="1" applyBorder="1" applyAlignment="1" applyProtection="1">
      <alignment horizontal="center" vertical="center" wrapText="1"/>
      <protection/>
    </xf>
    <xf numFmtId="1" fontId="12" fillId="0" borderId="30" xfId="63" applyNumberFormat="1" applyFont="1" applyFill="1" applyBorder="1" applyAlignment="1" applyProtection="1">
      <alignment horizontal="center" vertical="center" wrapText="1"/>
      <protection/>
    </xf>
    <xf numFmtId="1" fontId="14" fillId="0" borderId="56" xfId="63" applyNumberFormat="1" applyFont="1" applyFill="1" applyBorder="1" applyAlignment="1" applyProtection="1">
      <alignment horizontal="center" vertical="center" wrapText="1"/>
      <protection/>
    </xf>
    <xf numFmtId="1" fontId="14" fillId="0" borderId="57" xfId="63" applyNumberFormat="1" applyFont="1" applyFill="1" applyBorder="1" applyAlignment="1" applyProtection="1">
      <alignment horizontal="center" vertical="center" wrapText="1"/>
      <protection/>
    </xf>
    <xf numFmtId="1" fontId="14" fillId="0" borderId="49" xfId="63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Звичайний_Ostan 2006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4" xfId="59"/>
    <cellStyle name="Обычный 5 2" xfId="60"/>
    <cellStyle name="Обычный 5 3" xfId="61"/>
    <cellStyle name="Обычный 6 3" xfId="62"/>
    <cellStyle name="Обычный_06" xfId="63"/>
    <cellStyle name="Обычный_09_Професійний склад" xfId="64"/>
    <cellStyle name="Обычный_12 Зинкевич" xfId="65"/>
    <cellStyle name="Обычный_27.08.2013" xfId="66"/>
    <cellStyle name="Обычный_TБЛ-12~1" xfId="67"/>
    <cellStyle name="Обычный_Иванова_1.03.05" xfId="68"/>
    <cellStyle name="Обычный_Кількість безробітних - 04.04" xfId="69"/>
    <cellStyle name="Обычный_Лист1 (2)" xfId="70"/>
    <cellStyle name="Обычный_Укомплектування_11_2013" xfId="71"/>
    <cellStyle name="Обычный_Форма7Н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Стиль 1" xfId="78"/>
    <cellStyle name="Текст предупреждения" xfId="79"/>
    <cellStyle name="Тысячи [0]_Анализ" xfId="80"/>
    <cellStyle name="Тысячи_Анализ" xfId="81"/>
    <cellStyle name="Comma" xfId="82"/>
    <cellStyle name="Comma [0]" xfId="83"/>
    <cellStyle name="ФинᎰнсовый_Лист1 (3)_1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0</xdr:colOff>
      <xdr:row>22</xdr:row>
      <xdr:rowOff>161925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44030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57150</xdr:colOff>
      <xdr:row>22</xdr:row>
      <xdr:rowOff>161925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2446020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57150</xdr:colOff>
      <xdr:row>22</xdr:row>
      <xdr:rowOff>161925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33023175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57150</xdr:colOff>
      <xdr:row>22</xdr:row>
      <xdr:rowOff>161925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32023050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52</xdr:col>
      <xdr:colOff>57150</xdr:colOff>
      <xdr:row>22</xdr:row>
      <xdr:rowOff>161925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32508825" y="997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01-2017%20&#1088;&#1110;&#1082;%209%20&#1084;&#1110;&#1089;&#1103;&#1094;&#1110;&#1074;%20Kiev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Економ Акт на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"/>
  <sheetViews>
    <sheetView tabSelected="1" view="pageBreakPreview" zoomScale="85" zoomScaleNormal="75" zoomScaleSheetLayoutView="85" zoomScalePageLayoutView="0" workbookViewId="0" topLeftCell="A1">
      <selection activeCell="H9" sqref="H9"/>
    </sheetView>
  </sheetViews>
  <sheetFormatPr defaultColWidth="8.00390625" defaultRowHeight="15"/>
  <cols>
    <col min="1" max="1" width="60.28125" style="62" customWidth="1"/>
    <col min="2" max="2" width="22.28125" style="66" customWidth="1"/>
    <col min="3" max="3" width="6.8515625" style="62" customWidth="1"/>
    <col min="4" max="16384" width="8.00390625" style="62" customWidth="1"/>
  </cols>
  <sheetData>
    <row r="1" spans="1:3" ht="61.5" customHeight="1">
      <c r="A1" s="607" t="s">
        <v>103</v>
      </c>
      <c r="B1" s="607"/>
      <c r="C1" s="607"/>
    </row>
    <row r="2" ht="12.75" customHeight="1"/>
    <row r="3" spans="1:2" ht="31.5" customHeight="1">
      <c r="A3" s="245" t="s">
        <v>74</v>
      </c>
      <c r="B3" s="246"/>
    </row>
    <row r="4" spans="1:2" ht="16.5" customHeight="1" thickBot="1">
      <c r="A4" s="245"/>
      <c r="B4" s="254"/>
    </row>
    <row r="5" spans="1:6" s="63" customFormat="1" ht="21.75" customHeight="1">
      <c r="A5" s="599" t="s">
        <v>99</v>
      </c>
      <c r="B5" s="257" t="s">
        <v>100</v>
      </c>
      <c r="C5" s="258">
        <v>1375.8</v>
      </c>
      <c r="D5" s="259" t="s">
        <v>104</v>
      </c>
      <c r="E5" s="244"/>
      <c r="F5" s="244"/>
    </row>
    <row r="6" spans="1:6" s="63" customFormat="1" ht="21.75" customHeight="1">
      <c r="A6" s="600"/>
      <c r="B6" s="256" t="s">
        <v>101</v>
      </c>
      <c r="C6" s="255">
        <v>1364.6</v>
      </c>
      <c r="D6" s="260" t="s">
        <v>104</v>
      </c>
      <c r="E6" s="244"/>
      <c r="F6" s="244"/>
    </row>
    <row r="7" spans="1:10" s="64" customFormat="1" ht="21" customHeight="1">
      <c r="A7" s="601"/>
      <c r="B7" s="256" t="s">
        <v>102</v>
      </c>
      <c r="C7" s="255">
        <v>1256.7</v>
      </c>
      <c r="D7" s="260" t="s">
        <v>104</v>
      </c>
      <c r="E7" s="242"/>
      <c r="F7" s="242"/>
      <c r="G7" s="243"/>
      <c r="H7" s="243"/>
      <c r="I7" s="242"/>
      <c r="J7" s="242"/>
    </row>
    <row r="8" spans="1:10" s="64" customFormat="1" ht="22.5" customHeight="1">
      <c r="A8" s="602" t="s">
        <v>47</v>
      </c>
      <c r="B8" s="256" t="s">
        <v>100</v>
      </c>
      <c r="C8" s="255">
        <v>56.7</v>
      </c>
      <c r="D8" s="261" t="s">
        <v>2</v>
      </c>
      <c r="E8" s="242"/>
      <c r="F8" s="242"/>
      <c r="G8" s="243"/>
      <c r="H8" s="243"/>
      <c r="I8" s="242"/>
      <c r="J8" s="242"/>
    </row>
    <row r="9" spans="1:10" s="64" customFormat="1" ht="22.5" customHeight="1">
      <c r="A9" s="603"/>
      <c r="B9" s="256" t="s">
        <v>101</v>
      </c>
      <c r="C9" s="255">
        <v>62.4</v>
      </c>
      <c r="D9" s="261" t="s">
        <v>2</v>
      </c>
      <c r="E9" s="242"/>
      <c r="F9" s="242"/>
      <c r="G9" s="243"/>
      <c r="H9" s="243"/>
      <c r="I9" s="242"/>
      <c r="J9" s="242"/>
    </row>
    <row r="10" spans="1:4" s="65" customFormat="1" ht="19.5" customHeight="1">
      <c r="A10" s="604"/>
      <c r="B10" s="256" t="s">
        <v>102</v>
      </c>
      <c r="C10" s="255">
        <v>69.4</v>
      </c>
      <c r="D10" s="261" t="s">
        <v>2</v>
      </c>
    </row>
    <row r="11" spans="1:4" s="65" customFormat="1" ht="19.5" customHeight="1">
      <c r="A11" s="605" t="s">
        <v>48</v>
      </c>
      <c r="B11" s="256" t="s">
        <v>100</v>
      </c>
      <c r="C11" s="255">
        <v>97.3</v>
      </c>
      <c r="D11" s="262" t="s">
        <v>104</v>
      </c>
    </row>
    <row r="12" spans="1:4" s="65" customFormat="1" ht="19.5" customHeight="1">
      <c r="A12" s="600"/>
      <c r="B12" s="256" t="s">
        <v>101</v>
      </c>
      <c r="C12" s="255">
        <v>97.3</v>
      </c>
      <c r="D12" s="262" t="s">
        <v>104</v>
      </c>
    </row>
    <row r="13" spans="1:4" s="64" customFormat="1" ht="17.25" customHeight="1">
      <c r="A13" s="601"/>
      <c r="B13" s="256" t="s">
        <v>102</v>
      </c>
      <c r="C13" s="255">
        <v>97.3</v>
      </c>
      <c r="D13" s="263" t="s">
        <v>104</v>
      </c>
    </row>
    <row r="14" spans="1:4" s="64" customFormat="1" ht="17.25" customHeight="1">
      <c r="A14" s="602" t="s">
        <v>49</v>
      </c>
      <c r="B14" s="256" t="s">
        <v>100</v>
      </c>
      <c r="C14" s="255">
        <v>6.6</v>
      </c>
      <c r="D14" s="261" t="s">
        <v>2</v>
      </c>
    </row>
    <row r="15" spans="1:4" s="64" customFormat="1" ht="17.25" customHeight="1">
      <c r="A15" s="603"/>
      <c r="B15" s="256" t="s">
        <v>101</v>
      </c>
      <c r="C15" s="255">
        <v>6.7</v>
      </c>
      <c r="D15" s="261" t="s">
        <v>2</v>
      </c>
    </row>
    <row r="16" spans="1:4" s="65" customFormat="1" ht="20.25" customHeight="1" thickBot="1">
      <c r="A16" s="606"/>
      <c r="B16" s="264" t="s">
        <v>102</v>
      </c>
      <c r="C16" s="265">
        <v>7.2</v>
      </c>
      <c r="D16" s="266" t="s">
        <v>2</v>
      </c>
    </row>
  </sheetData>
  <sheetProtection/>
  <mergeCells count="5">
    <mergeCell ref="A5:A7"/>
    <mergeCell ref="A8:A10"/>
    <mergeCell ref="A11:A13"/>
    <mergeCell ref="A14:A16"/>
    <mergeCell ref="A1:C1"/>
  </mergeCells>
  <printOptions horizontalCentered="1"/>
  <pageMargins left="0.5" right="0.15748031496062992" top="1.27" bottom="0.15748031496062992" header="0.4330708661417323" footer="0.1574803149606299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50"/>
  <sheetViews>
    <sheetView view="pageBreakPreview" zoomScale="85" zoomScaleNormal="75" zoomScaleSheetLayoutView="85" zoomScalePageLayoutView="0" workbookViewId="0" topLeftCell="A1">
      <selection activeCell="A12" sqref="A12"/>
    </sheetView>
  </sheetViews>
  <sheetFormatPr defaultColWidth="8.00390625" defaultRowHeight="15"/>
  <cols>
    <col min="1" max="1" width="55.421875" style="62" customWidth="1"/>
    <col min="2" max="2" width="18.28125" style="66" customWidth="1"/>
    <col min="3" max="3" width="19.28125" style="66" customWidth="1"/>
    <col min="4" max="16384" width="8.00390625" style="62" customWidth="1"/>
  </cols>
  <sheetData>
    <row r="1" spans="1:3" ht="61.5" customHeight="1">
      <c r="A1" s="607" t="s">
        <v>134</v>
      </c>
      <c r="B1" s="607"/>
      <c r="C1" s="607"/>
    </row>
    <row r="2" spans="1:3" ht="28.5" customHeight="1">
      <c r="A2" s="609" t="s">
        <v>75</v>
      </c>
      <c r="B2" s="609"/>
      <c r="C2" s="609"/>
    </row>
    <row r="3" ht="12.75" customHeight="1"/>
    <row r="4" spans="1:3" ht="31.5" customHeight="1" thickBot="1">
      <c r="A4" s="614" t="s">
        <v>74</v>
      </c>
      <c r="B4" s="614"/>
      <c r="C4" s="246"/>
    </row>
    <row r="5" spans="1:7" s="63" customFormat="1" ht="21.75" customHeight="1">
      <c r="A5" s="251"/>
      <c r="B5" s="252" t="s">
        <v>97</v>
      </c>
      <c r="C5" s="253" t="s">
        <v>98</v>
      </c>
      <c r="D5" s="611"/>
      <c r="E5" s="612"/>
      <c r="F5" s="612"/>
      <c r="G5" s="612"/>
    </row>
    <row r="6" spans="1:11" s="64" customFormat="1" ht="42" customHeight="1">
      <c r="A6" s="247" t="s">
        <v>68</v>
      </c>
      <c r="B6" s="159">
        <v>1340.2</v>
      </c>
      <c r="C6" s="248">
        <v>1364.6</v>
      </c>
      <c r="D6" s="242"/>
      <c r="E6" s="242"/>
      <c r="F6" s="242"/>
      <c r="G6" s="242"/>
      <c r="H6" s="243"/>
      <c r="I6" s="243"/>
      <c r="J6" s="242"/>
      <c r="K6" s="242"/>
    </row>
    <row r="7" spans="1:3" s="65" customFormat="1" ht="38.25" customHeight="1">
      <c r="A7" s="249" t="s">
        <v>47</v>
      </c>
      <c r="B7" s="128">
        <v>61.3</v>
      </c>
      <c r="C7" s="250">
        <v>62.4</v>
      </c>
    </row>
    <row r="8" spans="1:3" s="64" customFormat="1" ht="43.5" customHeight="1">
      <c r="A8" s="247" t="s">
        <v>48</v>
      </c>
      <c r="B8" s="159">
        <v>104.2</v>
      </c>
      <c r="C8" s="248">
        <v>97.3</v>
      </c>
    </row>
    <row r="9" spans="1:3" s="65" customFormat="1" ht="51.75" customHeight="1">
      <c r="A9" s="310" t="s">
        <v>49</v>
      </c>
      <c r="B9" s="311">
        <v>7.2</v>
      </c>
      <c r="C9" s="312">
        <v>6.7</v>
      </c>
    </row>
    <row r="10" spans="1:11" s="66" customFormat="1" ht="17.25">
      <c r="A10" s="313"/>
      <c r="B10" s="79"/>
      <c r="C10" s="79"/>
      <c r="D10" s="314"/>
      <c r="E10" s="315"/>
      <c r="F10" s="315"/>
      <c r="G10" s="315"/>
      <c r="H10" s="315"/>
      <c r="I10" s="315"/>
      <c r="J10" s="315"/>
      <c r="K10" s="315"/>
    </row>
    <row r="11" spans="1:11" s="66" customFormat="1" ht="17.25" customHeight="1">
      <c r="A11" s="316"/>
      <c r="B11" s="79"/>
      <c r="C11" s="79"/>
      <c r="D11" s="613"/>
      <c r="E11" s="613"/>
      <c r="F11" s="613"/>
      <c r="G11" s="613"/>
      <c r="H11" s="613"/>
      <c r="I11" s="613"/>
      <c r="J11" s="613"/>
      <c r="K11" s="613"/>
    </row>
    <row r="12" spans="1:11" ht="17.25">
      <c r="A12" s="316"/>
      <c r="B12" s="79"/>
      <c r="C12" s="79"/>
      <c r="D12" s="613"/>
      <c r="E12" s="613"/>
      <c r="F12" s="613"/>
      <c r="G12" s="613"/>
      <c r="H12" s="613"/>
      <c r="I12" s="613"/>
      <c r="J12" s="613"/>
      <c r="K12" s="613"/>
    </row>
    <row r="13" spans="1:11" ht="15.75">
      <c r="A13" s="317"/>
      <c r="B13" s="79"/>
      <c r="C13" s="79"/>
      <c r="D13" s="318"/>
      <c r="E13" s="318"/>
      <c r="F13" s="318"/>
      <c r="G13" s="318"/>
      <c r="H13" s="318"/>
      <c r="I13" s="318"/>
      <c r="J13" s="318"/>
      <c r="K13" s="315"/>
    </row>
    <row r="14" spans="1:11" ht="15">
      <c r="A14" s="615"/>
      <c r="B14" s="616"/>
      <c r="C14" s="616"/>
      <c r="D14" s="318"/>
      <c r="E14" s="318"/>
      <c r="F14" s="318"/>
      <c r="G14" s="318"/>
      <c r="H14" s="318"/>
      <c r="I14" s="318"/>
      <c r="J14" s="318"/>
      <c r="K14" s="318"/>
    </row>
    <row r="15" spans="1:11" ht="15.75">
      <c r="A15" s="615"/>
      <c r="B15" s="319"/>
      <c r="C15" s="320"/>
      <c r="D15" s="318"/>
      <c r="E15" s="318"/>
      <c r="F15" s="318"/>
      <c r="G15" s="318"/>
      <c r="H15" s="318"/>
      <c r="I15" s="318"/>
      <c r="J15" s="318"/>
      <c r="K15" s="318"/>
    </row>
    <row r="16" spans="1:11" s="240" customFormat="1" ht="15">
      <c r="A16" s="321"/>
      <c r="B16" s="322"/>
      <c r="C16" s="322"/>
      <c r="D16" s="323"/>
      <c r="E16" s="323"/>
      <c r="F16" s="323"/>
      <c r="G16" s="323"/>
      <c r="H16" s="323"/>
      <c r="I16" s="323"/>
      <c r="J16" s="323"/>
      <c r="K16" s="323"/>
    </row>
    <row r="17" spans="1:11" ht="15">
      <c r="A17" s="324"/>
      <c r="B17" s="325"/>
      <c r="C17" s="325"/>
      <c r="D17" s="318"/>
      <c r="E17" s="318"/>
      <c r="F17" s="318"/>
      <c r="G17" s="318"/>
      <c r="H17" s="318"/>
      <c r="I17" s="318"/>
      <c r="J17" s="318"/>
      <c r="K17" s="318"/>
    </row>
    <row r="18" spans="1:11" ht="15">
      <c r="A18" s="324"/>
      <c r="B18" s="325"/>
      <c r="C18" s="325"/>
      <c r="D18" s="318"/>
      <c r="E18" s="318"/>
      <c r="F18" s="318"/>
      <c r="G18" s="318"/>
      <c r="H18" s="318"/>
      <c r="I18" s="318"/>
      <c r="J18" s="318"/>
      <c r="K18" s="318"/>
    </row>
    <row r="19" spans="1:11" ht="15">
      <c r="A19" s="326"/>
      <c r="B19" s="325"/>
      <c r="C19" s="325"/>
      <c r="D19" s="318"/>
      <c r="E19" s="318"/>
      <c r="F19" s="318"/>
      <c r="G19" s="318"/>
      <c r="H19" s="318"/>
      <c r="I19" s="318"/>
      <c r="J19" s="318"/>
      <c r="K19" s="318"/>
    </row>
    <row r="20" spans="1:11" s="240" customFormat="1" ht="19.5">
      <c r="A20" s="327"/>
      <c r="B20" s="328"/>
      <c r="C20" s="322"/>
      <c r="D20" s="323"/>
      <c r="E20" s="323"/>
      <c r="F20" s="323"/>
      <c r="G20" s="323"/>
      <c r="H20" s="323"/>
      <c r="I20" s="323"/>
      <c r="J20" s="323"/>
      <c r="K20" s="323"/>
    </row>
    <row r="21" spans="1:11" ht="19.5">
      <c r="A21" s="326"/>
      <c r="B21" s="328"/>
      <c r="C21" s="325"/>
      <c r="D21" s="318"/>
      <c r="E21" s="318"/>
      <c r="F21" s="318"/>
      <c r="G21" s="318"/>
      <c r="H21" s="318"/>
      <c r="I21" s="318"/>
      <c r="J21" s="318"/>
      <c r="K21" s="318"/>
    </row>
    <row r="22" spans="1:11" ht="21">
      <c r="A22" s="329"/>
      <c r="B22" s="328"/>
      <c r="C22" s="330"/>
      <c r="D22" s="318"/>
      <c r="E22" s="318"/>
      <c r="F22" s="318"/>
      <c r="G22" s="318"/>
      <c r="H22" s="318"/>
      <c r="I22" s="318"/>
      <c r="J22" s="318"/>
      <c r="K22" s="318"/>
    </row>
    <row r="23" spans="1:11" ht="19.5">
      <c r="A23" s="326"/>
      <c r="B23" s="328"/>
      <c r="C23" s="325"/>
      <c r="D23" s="318"/>
      <c r="E23" s="318"/>
      <c r="F23" s="318"/>
      <c r="G23" s="318"/>
      <c r="H23" s="318"/>
      <c r="I23" s="318"/>
      <c r="J23" s="318"/>
      <c r="K23" s="318"/>
    </row>
    <row r="24" spans="1:11" s="241" customFormat="1" ht="31.5" customHeight="1">
      <c r="A24" s="327"/>
      <c r="B24" s="331"/>
      <c r="C24" s="332"/>
      <c r="D24" s="333"/>
      <c r="E24" s="333"/>
      <c r="F24" s="333"/>
      <c r="G24" s="333"/>
      <c r="H24" s="333"/>
      <c r="I24" s="333"/>
      <c r="J24" s="333"/>
      <c r="K24" s="333"/>
    </row>
    <row r="25" spans="1:11" s="240" customFormat="1" ht="20.25">
      <c r="A25" s="321"/>
      <c r="B25" s="331"/>
      <c r="C25" s="332"/>
      <c r="D25" s="323"/>
      <c r="E25" s="323"/>
      <c r="F25" s="323"/>
      <c r="G25" s="323"/>
      <c r="H25" s="323"/>
      <c r="I25" s="323"/>
      <c r="J25" s="323"/>
      <c r="K25" s="323"/>
    </row>
    <row r="26" spans="1:11" ht="20.25">
      <c r="A26" s="326"/>
      <c r="B26" s="331"/>
      <c r="C26" s="325"/>
      <c r="D26" s="318"/>
      <c r="E26" s="318"/>
      <c r="F26" s="318"/>
      <c r="G26" s="318"/>
      <c r="H26" s="318"/>
      <c r="I26" s="318"/>
      <c r="J26" s="318"/>
      <c r="K26" s="318"/>
    </row>
    <row r="27" spans="1:11" s="241" customFormat="1" ht="23.25">
      <c r="A27" s="334"/>
      <c r="B27" s="331"/>
      <c r="C27" s="335"/>
      <c r="D27" s="333"/>
      <c r="E27" s="333"/>
      <c r="F27" s="333"/>
      <c r="G27" s="333"/>
      <c r="H27" s="333"/>
      <c r="I27" s="333"/>
      <c r="J27" s="333"/>
      <c r="K27" s="333"/>
    </row>
    <row r="28" spans="1:11" ht="21">
      <c r="A28" s="334"/>
      <c r="B28" s="331"/>
      <c r="C28" s="325"/>
      <c r="D28" s="318"/>
      <c r="E28" s="318"/>
      <c r="F28" s="318"/>
      <c r="G28" s="318"/>
      <c r="H28" s="318"/>
      <c r="I28" s="318"/>
      <c r="J28" s="318"/>
      <c r="K28" s="318"/>
    </row>
    <row r="29" spans="1:11" s="66" customFormat="1" ht="15">
      <c r="A29" s="336"/>
      <c r="B29" s="610"/>
      <c r="C29" s="610"/>
      <c r="D29" s="315"/>
      <c r="E29" s="315"/>
      <c r="F29" s="315"/>
      <c r="G29" s="315"/>
      <c r="H29" s="315"/>
      <c r="I29" s="315"/>
      <c r="J29" s="315"/>
      <c r="K29" s="315"/>
    </row>
    <row r="30" spans="1:11" s="66" customFormat="1" ht="15">
      <c r="A30" s="336"/>
      <c r="B30" s="610"/>
      <c r="C30" s="610"/>
      <c r="D30" s="315"/>
      <c r="E30" s="315"/>
      <c r="F30" s="315"/>
      <c r="G30" s="315"/>
      <c r="H30" s="315"/>
      <c r="I30" s="315"/>
      <c r="J30" s="315"/>
      <c r="K30" s="315"/>
    </row>
    <row r="31" spans="1:11" s="66" customFormat="1" ht="15">
      <c r="A31" s="324"/>
      <c r="B31" s="325"/>
      <c r="C31" s="325"/>
      <c r="D31" s="315"/>
      <c r="E31" s="315"/>
      <c r="F31" s="315"/>
      <c r="G31" s="315"/>
      <c r="H31" s="315"/>
      <c r="I31" s="315"/>
      <c r="J31" s="315"/>
      <c r="K31" s="315"/>
    </row>
    <row r="32" spans="1:11" s="66" customFormat="1" ht="15">
      <c r="A32" s="324"/>
      <c r="B32" s="325"/>
      <c r="C32" s="325"/>
      <c r="D32" s="315"/>
      <c r="E32" s="315"/>
      <c r="F32" s="315"/>
      <c r="G32" s="315"/>
      <c r="H32" s="315"/>
      <c r="I32" s="315"/>
      <c r="J32" s="315"/>
      <c r="K32" s="315"/>
    </row>
    <row r="33" spans="1:11" s="66" customFormat="1" ht="15">
      <c r="A33" s="326"/>
      <c r="B33" s="325"/>
      <c r="C33" s="325"/>
      <c r="D33" s="315"/>
      <c r="E33" s="315"/>
      <c r="F33" s="315"/>
      <c r="G33" s="315"/>
      <c r="H33" s="315"/>
      <c r="I33" s="315"/>
      <c r="J33" s="315"/>
      <c r="K33" s="315"/>
    </row>
    <row r="34" spans="1:11" s="66" customFormat="1" ht="15">
      <c r="A34" s="337"/>
      <c r="B34" s="610"/>
      <c r="C34" s="610"/>
      <c r="D34" s="315"/>
      <c r="E34" s="315"/>
      <c r="F34" s="315"/>
      <c r="G34" s="315"/>
      <c r="H34" s="315"/>
      <c r="I34" s="315"/>
      <c r="J34" s="315"/>
      <c r="K34" s="315"/>
    </row>
    <row r="35" spans="1:11" s="66" customFormat="1" ht="15">
      <c r="A35" s="337"/>
      <c r="B35" s="610"/>
      <c r="C35" s="610"/>
      <c r="D35" s="315"/>
      <c r="E35" s="315"/>
      <c r="F35" s="315"/>
      <c r="G35" s="315"/>
      <c r="H35" s="315"/>
      <c r="I35" s="315"/>
      <c r="J35" s="315"/>
      <c r="K35" s="315"/>
    </row>
    <row r="36" spans="1:11" ht="15">
      <c r="A36" s="324"/>
      <c r="B36" s="325"/>
      <c r="C36" s="325"/>
      <c r="D36" s="318"/>
      <c r="E36" s="318"/>
      <c r="F36" s="318"/>
      <c r="G36" s="318"/>
      <c r="H36" s="318"/>
      <c r="I36" s="318"/>
      <c r="J36" s="318"/>
      <c r="K36" s="318"/>
    </row>
    <row r="37" spans="1:11" ht="15">
      <c r="A37" s="324"/>
      <c r="B37" s="325"/>
      <c r="C37" s="325"/>
      <c r="D37" s="318"/>
      <c r="E37" s="318"/>
      <c r="F37" s="318"/>
      <c r="G37" s="318"/>
      <c r="H37" s="318"/>
      <c r="I37" s="318"/>
      <c r="J37" s="318"/>
      <c r="K37" s="318"/>
    </row>
    <row r="38" spans="1:11" ht="15">
      <c r="A38" s="326"/>
      <c r="B38" s="325"/>
      <c r="C38" s="325"/>
      <c r="D38" s="318"/>
      <c r="E38" s="318"/>
      <c r="F38" s="318"/>
      <c r="G38" s="318"/>
      <c r="H38" s="318"/>
      <c r="I38" s="318"/>
      <c r="J38" s="318"/>
      <c r="K38" s="318"/>
    </row>
    <row r="39" spans="1:11" s="240" customFormat="1" ht="18.75">
      <c r="A39" s="338"/>
      <c r="B39" s="608"/>
      <c r="C39" s="608"/>
      <c r="D39" s="323"/>
      <c r="E39" s="323"/>
      <c r="F39" s="323"/>
      <c r="G39" s="323"/>
      <c r="H39" s="323"/>
      <c r="I39" s="323"/>
      <c r="J39" s="323"/>
      <c r="K39" s="323"/>
    </row>
    <row r="40" spans="1:11" s="240" customFormat="1" ht="15">
      <c r="A40" s="339"/>
      <c r="B40" s="608"/>
      <c r="C40" s="608"/>
      <c r="D40" s="323"/>
      <c r="E40" s="323"/>
      <c r="F40" s="323"/>
      <c r="G40" s="323"/>
      <c r="H40" s="323"/>
      <c r="I40" s="323"/>
      <c r="J40" s="323"/>
      <c r="K40" s="323"/>
    </row>
    <row r="41" spans="1:11" ht="15">
      <c r="A41" s="324"/>
      <c r="B41" s="325"/>
      <c r="C41" s="325"/>
      <c r="D41" s="318"/>
      <c r="E41" s="318"/>
      <c r="F41" s="318"/>
      <c r="G41" s="318"/>
      <c r="H41" s="318"/>
      <c r="I41" s="318"/>
      <c r="J41" s="318"/>
      <c r="K41" s="318"/>
    </row>
    <row r="42" spans="1:11" ht="21">
      <c r="A42" s="340"/>
      <c r="B42" s="330"/>
      <c r="C42" s="330"/>
      <c r="D42" s="318"/>
      <c r="E42" s="318"/>
      <c r="F42" s="318"/>
      <c r="G42" s="318"/>
      <c r="H42" s="318"/>
      <c r="I42" s="318"/>
      <c r="J42" s="318"/>
      <c r="K42" s="318"/>
    </row>
    <row r="43" spans="1:11" ht="15">
      <c r="A43" s="326"/>
      <c r="B43" s="325"/>
      <c r="C43" s="325"/>
      <c r="D43" s="318"/>
      <c r="E43" s="318"/>
      <c r="F43" s="318"/>
      <c r="G43" s="318"/>
      <c r="H43" s="318"/>
      <c r="I43" s="318"/>
      <c r="J43" s="318"/>
      <c r="K43" s="318"/>
    </row>
    <row r="44" spans="1:11" s="240" customFormat="1" ht="18.75">
      <c r="A44" s="338"/>
      <c r="B44" s="608"/>
      <c r="C44" s="608"/>
      <c r="D44" s="323"/>
      <c r="E44" s="323"/>
      <c r="F44" s="323"/>
      <c r="G44" s="323"/>
      <c r="H44" s="323"/>
      <c r="I44" s="323"/>
      <c r="J44" s="323"/>
      <c r="K44" s="323"/>
    </row>
    <row r="45" spans="1:11" s="240" customFormat="1" ht="15">
      <c r="A45" s="339"/>
      <c r="B45" s="608"/>
      <c r="C45" s="608"/>
      <c r="D45" s="323"/>
      <c r="E45" s="323"/>
      <c r="F45" s="323"/>
      <c r="G45" s="323"/>
      <c r="H45" s="323"/>
      <c r="I45" s="323"/>
      <c r="J45" s="323"/>
      <c r="K45" s="323"/>
    </row>
    <row r="46" spans="1:11" ht="15">
      <c r="A46" s="324"/>
      <c r="B46" s="325"/>
      <c r="C46" s="325"/>
      <c r="D46" s="318"/>
      <c r="E46" s="318"/>
      <c r="F46" s="318"/>
      <c r="G46" s="318"/>
      <c r="H46" s="318"/>
      <c r="I46" s="318"/>
      <c r="J46" s="318"/>
      <c r="K46" s="318"/>
    </row>
    <row r="47" spans="1:11" ht="23.25">
      <c r="A47" s="334"/>
      <c r="B47" s="335"/>
      <c r="C47" s="335"/>
      <c r="D47" s="318"/>
      <c r="E47" s="318"/>
      <c r="F47" s="318"/>
      <c r="G47" s="318"/>
      <c r="H47" s="318"/>
      <c r="I47" s="318"/>
      <c r="J47" s="318"/>
      <c r="K47" s="318"/>
    </row>
    <row r="48" spans="1:11" ht="15">
      <c r="A48" s="326"/>
      <c r="B48" s="325"/>
      <c r="C48" s="325"/>
      <c r="D48" s="318"/>
      <c r="E48" s="318"/>
      <c r="F48" s="318"/>
      <c r="G48" s="318"/>
      <c r="H48" s="318"/>
      <c r="I48" s="318"/>
      <c r="J48" s="318"/>
      <c r="K48" s="318"/>
    </row>
    <row r="49" spans="1:11" ht="12.75">
      <c r="A49" s="318"/>
      <c r="B49" s="315"/>
      <c r="C49" s="315"/>
      <c r="D49" s="318"/>
      <c r="E49" s="318"/>
      <c r="F49" s="318"/>
      <c r="G49" s="318"/>
      <c r="H49" s="318"/>
      <c r="I49" s="318"/>
      <c r="J49" s="318"/>
      <c r="K49" s="318"/>
    </row>
    <row r="50" spans="1:11" ht="12.75">
      <c r="A50" s="318"/>
      <c r="B50" s="315"/>
      <c r="C50" s="315"/>
      <c r="D50" s="318"/>
      <c r="E50" s="318"/>
      <c r="F50" s="318"/>
      <c r="G50" s="318"/>
      <c r="H50" s="318"/>
      <c r="I50" s="318"/>
      <c r="J50" s="318"/>
      <c r="K50" s="318"/>
    </row>
  </sheetData>
  <sheetProtection/>
  <mergeCells count="15">
    <mergeCell ref="D5:G5"/>
    <mergeCell ref="D11:K12"/>
    <mergeCell ref="A4:B4"/>
    <mergeCell ref="A14:A15"/>
    <mergeCell ref="B14:C14"/>
    <mergeCell ref="B29:B30"/>
    <mergeCell ref="C29:C30"/>
    <mergeCell ref="B44:B45"/>
    <mergeCell ref="C44:C45"/>
    <mergeCell ref="A1:C1"/>
    <mergeCell ref="A2:C2"/>
    <mergeCell ref="B34:B35"/>
    <mergeCell ref="C34:C35"/>
    <mergeCell ref="B39:B40"/>
    <mergeCell ref="C39:C40"/>
  </mergeCells>
  <printOptions horizontalCentered="1"/>
  <pageMargins left="0.5" right="0.15748031496062992" top="1.27" bottom="0.15748031496062992" header="0.4330708661417323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37"/>
  <sheetViews>
    <sheetView view="pageBreakPreview" zoomScale="73" zoomScaleNormal="70" zoomScaleSheetLayoutView="73" zoomScalePageLayoutView="0" workbookViewId="0" topLeftCell="B7">
      <selection activeCell="L14" sqref="L14"/>
    </sheetView>
  </sheetViews>
  <sheetFormatPr defaultColWidth="9.140625" defaultRowHeight="15"/>
  <cols>
    <col min="1" max="1" width="1.28515625" style="49" hidden="1" customWidth="1"/>
    <col min="2" max="2" width="27.28125" style="69" customWidth="1"/>
    <col min="3" max="4" width="17.8515625" style="49" customWidth="1"/>
    <col min="5" max="5" width="17.57421875" style="49" customWidth="1"/>
    <col min="6" max="6" width="16.7109375" style="49" customWidth="1"/>
    <col min="7" max="7" width="14.28125" style="49" customWidth="1"/>
    <col min="8" max="10" width="0" style="49" hidden="1" customWidth="1"/>
    <col min="11" max="14" width="9.140625" style="49" customWidth="1"/>
    <col min="15" max="15" width="19.140625" style="49" customWidth="1"/>
    <col min="16" max="19" width="9.140625" style="49" customWidth="1"/>
    <col min="20" max="20" width="11.140625" style="49" customWidth="1"/>
    <col min="21" max="16384" width="9.140625" style="49" customWidth="1"/>
  </cols>
  <sheetData>
    <row r="1" spans="2:6" s="38" customFormat="1" ht="10.5" customHeight="1">
      <c r="B1" s="67"/>
      <c r="F1" s="39"/>
    </row>
    <row r="2" spans="1:6" s="40" customFormat="1" ht="60" customHeight="1">
      <c r="A2" s="617" t="s">
        <v>72</v>
      </c>
      <c r="B2" s="617"/>
      <c r="C2" s="617"/>
      <c r="D2" s="617"/>
      <c r="E2" s="617"/>
      <c r="F2" s="617"/>
    </row>
    <row r="3" spans="1:6" s="40" customFormat="1" ht="25.5" customHeight="1" thickBot="1">
      <c r="A3" s="41"/>
      <c r="B3" s="68"/>
      <c r="C3" s="41"/>
      <c r="D3" s="41"/>
      <c r="E3" s="41"/>
      <c r="F3" s="42" t="s">
        <v>43</v>
      </c>
    </row>
    <row r="4" spans="1:6" s="40" customFormat="1" ht="24.75" customHeight="1">
      <c r="A4" s="41"/>
      <c r="B4" s="618"/>
      <c r="C4" s="620" t="s">
        <v>135</v>
      </c>
      <c r="D4" s="620" t="s">
        <v>136</v>
      </c>
      <c r="E4" s="622" t="s">
        <v>44</v>
      </c>
      <c r="F4" s="623"/>
    </row>
    <row r="5" spans="1:6" s="40" customFormat="1" ht="42" customHeight="1">
      <c r="A5" s="43"/>
      <c r="B5" s="619"/>
      <c r="C5" s="621"/>
      <c r="D5" s="621"/>
      <c r="E5" s="179" t="s">
        <v>2</v>
      </c>
      <c r="F5" s="194" t="s">
        <v>45</v>
      </c>
    </row>
    <row r="6" spans="2:10" s="44" customFormat="1" ht="27.75" customHeight="1">
      <c r="B6" s="195" t="s">
        <v>11</v>
      </c>
      <c r="C6" s="45">
        <f>SUM(C7:C16)</f>
        <v>7589</v>
      </c>
      <c r="D6" s="45">
        <f>SUM(D7:D16)</f>
        <v>6196</v>
      </c>
      <c r="E6" s="46">
        <f>ROUND(D6/C6*100,1)</f>
        <v>81.6</v>
      </c>
      <c r="F6" s="196">
        <f>D6-C6</f>
        <v>-1393</v>
      </c>
      <c r="I6" s="47"/>
      <c r="J6" s="47"/>
    </row>
    <row r="7" spans="2:6" ht="51" customHeight="1">
      <c r="B7" s="197" t="s">
        <v>50</v>
      </c>
      <c r="C7" s="48">
        <v>377</v>
      </c>
      <c r="D7" s="48">
        <v>137</v>
      </c>
      <c r="E7" s="178">
        <v>36.3</v>
      </c>
      <c r="F7" s="198">
        <v>-240</v>
      </c>
    </row>
    <row r="8" spans="2:6" ht="51" customHeight="1">
      <c r="B8" s="197" t="s">
        <v>59</v>
      </c>
      <c r="C8" s="48">
        <v>254</v>
      </c>
      <c r="D8" s="48">
        <v>493</v>
      </c>
      <c r="E8" s="178">
        <v>194.1</v>
      </c>
      <c r="F8" s="198">
        <v>239</v>
      </c>
    </row>
    <row r="9" spans="2:6" ht="51" customHeight="1">
      <c r="B9" s="197" t="s">
        <v>51</v>
      </c>
      <c r="C9" s="48">
        <v>717</v>
      </c>
      <c r="D9" s="48">
        <v>613</v>
      </c>
      <c r="E9" s="178">
        <v>85.5</v>
      </c>
      <c r="F9" s="198">
        <v>-104</v>
      </c>
    </row>
    <row r="10" spans="2:6" ht="51" customHeight="1">
      <c r="B10" s="197" t="s">
        <v>52</v>
      </c>
      <c r="C10" s="48">
        <v>388</v>
      </c>
      <c r="D10" s="48">
        <v>846</v>
      </c>
      <c r="E10" s="178">
        <v>218</v>
      </c>
      <c r="F10" s="198">
        <v>458</v>
      </c>
    </row>
    <row r="11" spans="2:6" ht="51" customHeight="1">
      <c r="B11" s="197" t="s">
        <v>53</v>
      </c>
      <c r="C11" s="48">
        <v>364</v>
      </c>
      <c r="D11" s="48">
        <v>144</v>
      </c>
      <c r="E11" s="178">
        <v>39.6</v>
      </c>
      <c r="F11" s="198">
        <v>-220</v>
      </c>
    </row>
    <row r="12" spans="2:6" ht="37.5">
      <c r="B12" s="197" t="s">
        <v>54</v>
      </c>
      <c r="C12" s="48">
        <v>494</v>
      </c>
      <c r="D12" s="48">
        <v>990</v>
      </c>
      <c r="E12" s="178">
        <v>200.4</v>
      </c>
      <c r="F12" s="198">
        <v>496</v>
      </c>
    </row>
    <row r="13" spans="2:6" ht="37.5">
      <c r="B13" s="197" t="s">
        <v>58</v>
      </c>
      <c r="C13" s="48">
        <v>647</v>
      </c>
      <c r="D13" s="48">
        <v>401</v>
      </c>
      <c r="E13" s="178">
        <v>62</v>
      </c>
      <c r="F13" s="198">
        <v>-246</v>
      </c>
    </row>
    <row r="14" spans="2:6" ht="37.5">
      <c r="B14" s="197" t="s">
        <v>57</v>
      </c>
      <c r="C14" s="48">
        <v>1424</v>
      </c>
      <c r="D14" s="48">
        <v>627</v>
      </c>
      <c r="E14" s="178">
        <v>44</v>
      </c>
      <c r="F14" s="198">
        <v>-797</v>
      </c>
    </row>
    <row r="15" spans="2:6" ht="41.25" customHeight="1">
      <c r="B15" s="197" t="s">
        <v>55</v>
      </c>
      <c r="C15" s="48">
        <v>1129</v>
      </c>
      <c r="D15" s="48">
        <v>411</v>
      </c>
      <c r="E15" s="178">
        <v>36.4</v>
      </c>
      <c r="F15" s="198">
        <v>-718</v>
      </c>
    </row>
    <row r="16" spans="2:6" ht="66" customHeight="1">
      <c r="B16" s="341" t="s">
        <v>56</v>
      </c>
      <c r="C16" s="342">
        <v>1795</v>
      </c>
      <c r="D16" s="342">
        <v>1534</v>
      </c>
      <c r="E16" s="343">
        <v>85.5</v>
      </c>
      <c r="F16" s="344">
        <v>-261</v>
      </c>
    </row>
    <row r="17" spans="2:20" ht="15.75">
      <c r="B17" s="345"/>
      <c r="C17" s="346"/>
      <c r="D17" s="346"/>
      <c r="E17" s="347"/>
      <c r="F17" s="347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</row>
    <row r="18" spans="2:20" ht="12.75">
      <c r="B18" s="345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</row>
    <row r="19" spans="2:20" ht="15.75">
      <c r="B19" s="349"/>
      <c r="C19" s="349"/>
      <c r="D19" s="349"/>
      <c r="E19" s="349"/>
      <c r="F19" s="349"/>
      <c r="G19" s="349"/>
      <c r="H19" s="350"/>
      <c r="I19" s="624"/>
      <c r="J19" s="624"/>
      <c r="K19" s="348"/>
      <c r="L19" s="348"/>
      <c r="M19" s="348"/>
      <c r="N19" s="348"/>
      <c r="O19" s="348"/>
      <c r="P19" s="348"/>
      <c r="Q19" s="348"/>
      <c r="R19" s="348"/>
      <c r="S19" s="348"/>
      <c r="T19" s="348"/>
    </row>
    <row r="20" spans="2:20" ht="35.25" customHeight="1">
      <c r="B20" s="625"/>
      <c r="C20" s="625"/>
      <c r="D20" s="625"/>
      <c r="E20" s="625"/>
      <c r="F20" s="625"/>
      <c r="G20" s="625"/>
      <c r="H20" s="625"/>
      <c r="I20" s="625"/>
      <c r="J20" s="625"/>
      <c r="K20" s="348"/>
      <c r="L20" s="625"/>
      <c r="M20" s="625"/>
      <c r="N20" s="625"/>
      <c r="O20" s="625"/>
      <c r="P20" s="625"/>
      <c r="Q20" s="625"/>
      <c r="R20" s="625"/>
      <c r="S20" s="625"/>
      <c r="T20" s="625"/>
    </row>
    <row r="21" spans="2:20" ht="12.75">
      <c r="B21" s="626"/>
      <c r="C21" s="627"/>
      <c r="D21" s="627"/>
      <c r="E21" s="627"/>
      <c r="F21" s="628"/>
      <c r="G21" s="627"/>
      <c r="H21" s="626"/>
      <c r="I21" s="629"/>
      <c r="J21" s="629"/>
      <c r="K21" s="348"/>
      <c r="L21" s="632"/>
      <c r="M21" s="630"/>
      <c r="N21" s="630"/>
      <c r="O21" s="630"/>
      <c r="P21" s="633"/>
      <c r="Q21" s="630"/>
      <c r="R21" s="630"/>
      <c r="S21" s="631"/>
      <c r="T21" s="631"/>
    </row>
    <row r="22" spans="2:20" ht="82.5" customHeight="1">
      <c r="B22" s="626"/>
      <c r="C22" s="627"/>
      <c r="D22" s="627"/>
      <c r="E22" s="627"/>
      <c r="F22" s="628"/>
      <c r="G22" s="627"/>
      <c r="H22" s="626"/>
      <c r="I22" s="352"/>
      <c r="J22" s="352"/>
      <c r="K22" s="348"/>
      <c r="L22" s="632"/>
      <c r="M22" s="630"/>
      <c r="N22" s="630"/>
      <c r="O22" s="630"/>
      <c r="P22" s="633"/>
      <c r="Q22" s="630"/>
      <c r="R22" s="630"/>
      <c r="S22" s="169"/>
      <c r="T22" s="169"/>
    </row>
    <row r="23" spans="2:20" ht="12.75">
      <c r="B23" s="353"/>
      <c r="C23" s="353"/>
      <c r="D23" s="352"/>
      <c r="E23" s="353"/>
      <c r="F23" s="354"/>
      <c r="G23" s="353"/>
      <c r="H23" s="352"/>
      <c r="I23" s="353"/>
      <c r="J23" s="353"/>
      <c r="K23" s="348"/>
      <c r="L23" s="355"/>
      <c r="M23" s="355"/>
      <c r="N23" s="356"/>
      <c r="O23" s="355"/>
      <c r="P23" s="354"/>
      <c r="Q23" s="355"/>
      <c r="R23" s="356"/>
      <c r="S23" s="355"/>
      <c r="T23" s="355"/>
    </row>
    <row r="24" spans="2:20" ht="18.75">
      <c r="B24" s="357"/>
      <c r="C24" s="357"/>
      <c r="D24" s="357"/>
      <c r="E24" s="357"/>
      <c r="F24" s="358"/>
      <c r="G24" s="180"/>
      <c r="H24" s="181"/>
      <c r="I24" s="182"/>
      <c r="J24" s="182"/>
      <c r="K24" s="348"/>
      <c r="L24" s="357"/>
      <c r="M24" s="357"/>
      <c r="N24" s="357"/>
      <c r="O24" s="357"/>
      <c r="P24" s="359"/>
      <c r="Q24" s="360"/>
      <c r="R24" s="361"/>
      <c r="S24" s="362"/>
      <c r="T24" s="362"/>
    </row>
    <row r="25" spans="2:20" ht="18.75">
      <c r="B25" s="357"/>
      <c r="C25" s="357"/>
      <c r="D25" s="357"/>
      <c r="E25" s="357"/>
      <c r="F25" s="358"/>
      <c r="G25" s="180"/>
      <c r="H25" s="181"/>
      <c r="I25" s="182"/>
      <c r="J25" s="182"/>
      <c r="K25" s="348"/>
      <c r="L25" s="357"/>
      <c r="M25" s="357"/>
      <c r="N25" s="357"/>
      <c r="O25" s="357"/>
      <c r="P25" s="359"/>
      <c r="Q25" s="360"/>
      <c r="R25" s="361"/>
      <c r="S25" s="362"/>
      <c r="T25" s="362"/>
    </row>
    <row r="26" spans="2:20" ht="18.75">
      <c r="B26" s="357"/>
      <c r="C26" s="357"/>
      <c r="D26" s="357"/>
      <c r="E26" s="357"/>
      <c r="F26" s="358"/>
      <c r="G26" s="180"/>
      <c r="H26" s="181"/>
      <c r="I26" s="182"/>
      <c r="J26" s="182"/>
      <c r="K26" s="348"/>
      <c r="L26" s="357"/>
      <c r="M26" s="357"/>
      <c r="N26" s="357"/>
      <c r="O26" s="357"/>
      <c r="P26" s="359"/>
      <c r="Q26" s="360"/>
      <c r="R26" s="361"/>
      <c r="S26" s="362"/>
      <c r="T26" s="362"/>
    </row>
    <row r="27" spans="2:20" ht="18.75">
      <c r="B27" s="357"/>
      <c r="C27" s="357"/>
      <c r="D27" s="357"/>
      <c r="E27" s="357"/>
      <c r="F27" s="358"/>
      <c r="G27" s="180"/>
      <c r="H27" s="181"/>
      <c r="I27" s="182"/>
      <c r="J27" s="182"/>
      <c r="K27" s="348"/>
      <c r="L27" s="357"/>
      <c r="M27" s="357"/>
      <c r="N27" s="357"/>
      <c r="O27" s="357"/>
      <c r="P27" s="359"/>
      <c r="Q27" s="360"/>
      <c r="R27" s="361"/>
      <c r="S27" s="362"/>
      <c r="T27" s="362"/>
    </row>
    <row r="28" spans="2:20" ht="18.75">
      <c r="B28" s="357"/>
      <c r="C28" s="357"/>
      <c r="D28" s="357"/>
      <c r="E28" s="357"/>
      <c r="F28" s="358"/>
      <c r="G28" s="180"/>
      <c r="H28" s="181"/>
      <c r="I28" s="182"/>
      <c r="J28" s="182"/>
      <c r="K28" s="348"/>
      <c r="L28" s="357"/>
      <c r="M28" s="357"/>
      <c r="N28" s="357"/>
      <c r="O28" s="357"/>
      <c r="P28" s="359"/>
      <c r="Q28" s="360"/>
      <c r="R28" s="361"/>
      <c r="S28" s="362"/>
      <c r="T28" s="362"/>
    </row>
    <row r="29" spans="2:20" ht="18.75">
      <c r="B29" s="357"/>
      <c r="C29" s="357"/>
      <c r="D29" s="357"/>
      <c r="E29" s="357"/>
      <c r="F29" s="358"/>
      <c r="G29" s="180"/>
      <c r="H29" s="181"/>
      <c r="I29" s="182"/>
      <c r="J29" s="182"/>
      <c r="K29" s="348"/>
      <c r="L29" s="357"/>
      <c r="M29" s="357"/>
      <c r="N29" s="357"/>
      <c r="O29" s="357"/>
      <c r="P29" s="359"/>
      <c r="Q29" s="360"/>
      <c r="R29" s="361"/>
      <c r="S29" s="362"/>
      <c r="T29" s="362"/>
    </row>
    <row r="30" spans="2:20" ht="18.75">
      <c r="B30" s="357"/>
      <c r="C30" s="357"/>
      <c r="D30" s="357"/>
      <c r="E30" s="357"/>
      <c r="F30" s="358"/>
      <c r="G30" s="180"/>
      <c r="H30" s="181"/>
      <c r="I30" s="182"/>
      <c r="J30" s="182"/>
      <c r="K30" s="348"/>
      <c r="L30" s="357"/>
      <c r="M30" s="357"/>
      <c r="N30" s="357"/>
      <c r="O30" s="357"/>
      <c r="P30" s="359"/>
      <c r="Q30" s="360"/>
      <c r="R30" s="361"/>
      <c r="S30" s="362"/>
      <c r="T30" s="362"/>
    </row>
    <row r="31" spans="2:20" ht="18.75">
      <c r="B31" s="363"/>
      <c r="C31" s="363"/>
      <c r="D31" s="363"/>
      <c r="E31" s="363"/>
      <c r="F31" s="364"/>
      <c r="G31" s="180"/>
      <c r="H31" s="181"/>
      <c r="I31" s="182"/>
      <c r="J31" s="182"/>
      <c r="K31" s="348"/>
      <c r="L31" s="363"/>
      <c r="M31" s="363"/>
      <c r="N31" s="363"/>
      <c r="O31" s="363"/>
      <c r="P31" s="365"/>
      <c r="Q31" s="360"/>
      <c r="R31" s="361"/>
      <c r="S31" s="362"/>
      <c r="T31" s="362"/>
    </row>
    <row r="32" spans="2:20" ht="18.75">
      <c r="B32" s="366"/>
      <c r="C32" s="366"/>
      <c r="D32" s="366"/>
      <c r="E32" s="366"/>
      <c r="F32" s="367"/>
      <c r="G32" s="180"/>
      <c r="H32" s="181"/>
      <c r="I32" s="182"/>
      <c r="J32" s="182"/>
      <c r="K32" s="348"/>
      <c r="L32" s="366"/>
      <c r="M32" s="366"/>
      <c r="N32" s="366"/>
      <c r="O32" s="366"/>
      <c r="P32" s="368"/>
      <c r="Q32" s="360"/>
      <c r="R32" s="361"/>
      <c r="S32" s="362"/>
      <c r="T32" s="362"/>
    </row>
    <row r="33" spans="2:20" ht="18.75">
      <c r="B33" s="357"/>
      <c r="C33" s="357"/>
      <c r="D33" s="357"/>
      <c r="E33" s="357"/>
      <c r="F33" s="358"/>
      <c r="G33" s="180"/>
      <c r="H33" s="181"/>
      <c r="I33" s="182"/>
      <c r="J33" s="182"/>
      <c r="K33" s="348"/>
      <c r="L33" s="369"/>
      <c r="M33" s="369"/>
      <c r="N33" s="369"/>
      <c r="O33" s="369"/>
      <c r="P33" s="368"/>
      <c r="Q33" s="360"/>
      <c r="R33" s="361"/>
      <c r="S33" s="362"/>
      <c r="T33" s="362"/>
    </row>
    <row r="34" spans="2:20" ht="18.75">
      <c r="B34" s="370"/>
      <c r="C34" s="371"/>
      <c r="D34" s="371"/>
      <c r="E34" s="371"/>
      <c r="F34" s="372"/>
      <c r="G34" s="348"/>
      <c r="H34" s="348"/>
      <c r="I34" s="348"/>
      <c r="J34" s="348"/>
      <c r="K34" s="348"/>
      <c r="L34" s="348"/>
      <c r="M34" s="348"/>
      <c r="N34" s="348"/>
      <c r="O34" s="348"/>
      <c r="P34" s="373"/>
      <c r="Q34" s="348"/>
      <c r="R34" s="348"/>
      <c r="S34" s="348"/>
      <c r="T34" s="348"/>
    </row>
    <row r="35" spans="2:20" ht="12.75">
      <c r="B35" s="345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</row>
    <row r="36" spans="2:20" ht="12.75">
      <c r="B36" s="345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</row>
    <row r="37" spans="2:20" ht="12.75">
      <c r="B37" s="345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</row>
  </sheetData>
  <sheetProtection/>
  <mergeCells count="24">
    <mergeCell ref="Q21:Q22"/>
    <mergeCell ref="R21:R22"/>
    <mergeCell ref="S21:T21"/>
    <mergeCell ref="L20:T20"/>
    <mergeCell ref="L21:L22"/>
    <mergeCell ref="M21:M22"/>
    <mergeCell ref="N21:N22"/>
    <mergeCell ref="O21:O22"/>
    <mergeCell ref="P21:P22"/>
    <mergeCell ref="B20:J20"/>
    <mergeCell ref="B21:B22"/>
    <mergeCell ref="C21:C22"/>
    <mergeCell ref="D21:D22"/>
    <mergeCell ref="E21:E22"/>
    <mergeCell ref="F21:F22"/>
    <mergeCell ref="G21:G22"/>
    <mergeCell ref="H21:H22"/>
    <mergeCell ref="I21:J21"/>
    <mergeCell ref="A2:F2"/>
    <mergeCell ref="B4:B5"/>
    <mergeCell ref="C4:C5"/>
    <mergeCell ref="D4:D5"/>
    <mergeCell ref="E4:F4"/>
    <mergeCell ref="I19:J19"/>
  </mergeCells>
  <printOptions horizontalCentered="1"/>
  <pageMargins left="0" right="0" top="0" bottom="0" header="0" footer="0"/>
  <pageSetup horizontalDpi="600" verticalDpi="600" orientation="portrait" paperSize="9" r:id="rId1"/>
  <ignoredErrors>
    <ignoredError sqref="C5:D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AG40"/>
  <sheetViews>
    <sheetView view="pageBreakPreview" zoomScale="70" zoomScaleNormal="75" zoomScaleSheetLayoutView="70" zoomScalePageLayoutView="0" workbookViewId="0" topLeftCell="A4">
      <selection activeCell="F27" sqref="F27"/>
    </sheetView>
  </sheetViews>
  <sheetFormatPr defaultColWidth="8.8515625" defaultRowHeight="15"/>
  <cols>
    <col min="1" max="1" width="41.28125" style="27" customWidth="1"/>
    <col min="2" max="2" width="16.421875" style="27" customWidth="1"/>
    <col min="3" max="3" width="17.140625" style="27" customWidth="1"/>
    <col min="4" max="4" width="13.140625" style="27" customWidth="1"/>
    <col min="5" max="5" width="11.00390625" style="27" customWidth="1"/>
    <col min="6" max="6" width="15.28125" style="27" customWidth="1"/>
    <col min="7" max="9" width="7.140625" style="27" customWidth="1"/>
    <col min="10" max="10" width="6.00390625" style="27" customWidth="1"/>
    <col min="11" max="11" width="7.140625" style="27" customWidth="1"/>
    <col min="12" max="12" width="5.57421875" style="27" customWidth="1"/>
    <col min="13" max="34" width="7.140625" style="27" customWidth="1"/>
    <col min="35" max="16384" width="8.8515625" style="27" customWidth="1"/>
  </cols>
  <sheetData>
    <row r="1" ht="9.75" customHeight="1"/>
    <row r="2" spans="1:6" s="22" customFormat="1" ht="56.25" customHeight="1">
      <c r="A2" s="641" t="s">
        <v>73</v>
      </c>
      <c r="B2" s="641"/>
      <c r="C2" s="641"/>
      <c r="D2" s="641"/>
      <c r="E2" s="641"/>
      <c r="F2" s="191"/>
    </row>
    <row r="3" spans="1:6" s="22" customFormat="1" ht="19.5" customHeight="1">
      <c r="A3" s="642" t="s">
        <v>12</v>
      </c>
      <c r="B3" s="642"/>
      <c r="C3" s="642"/>
      <c r="D3" s="642"/>
      <c r="E3" s="642"/>
      <c r="F3" s="200"/>
    </row>
    <row r="4" spans="1:6" s="24" customFormat="1" ht="14.25" customHeight="1" thickBot="1">
      <c r="A4" s="23"/>
      <c r="B4" s="23"/>
      <c r="C4" s="23"/>
      <c r="D4" s="23"/>
      <c r="E4" s="183"/>
      <c r="F4" s="183"/>
    </row>
    <row r="5" spans="1:6" s="24" customFormat="1" ht="21" customHeight="1">
      <c r="A5" s="643"/>
      <c r="B5" s="645" t="s">
        <v>135</v>
      </c>
      <c r="C5" s="647" t="s">
        <v>137</v>
      </c>
      <c r="D5" s="639" t="s">
        <v>44</v>
      </c>
      <c r="E5" s="640"/>
      <c r="F5" s="184"/>
    </row>
    <row r="6" spans="1:6" s="24" customFormat="1" ht="36.75" customHeight="1">
      <c r="A6" s="644"/>
      <c r="B6" s="646"/>
      <c r="C6" s="648"/>
      <c r="D6" s="207" t="s">
        <v>2</v>
      </c>
      <c r="E6" s="208" t="s">
        <v>46</v>
      </c>
      <c r="F6" s="185"/>
    </row>
    <row r="7" spans="1:15" s="25" customFormat="1" ht="22.5" customHeight="1">
      <c r="A7" s="57" t="s">
        <v>8</v>
      </c>
      <c r="B7" s="58">
        <v>7589</v>
      </c>
      <c r="C7" s="59">
        <v>6196</v>
      </c>
      <c r="D7" s="189">
        <v>81.6</v>
      </c>
      <c r="E7" s="192">
        <v>-1393</v>
      </c>
      <c r="F7" s="186"/>
      <c r="H7" s="638"/>
      <c r="I7" s="638"/>
      <c r="J7" s="638"/>
      <c r="K7" s="638"/>
      <c r="L7" s="638"/>
      <c r="M7" s="638"/>
      <c r="N7" s="638"/>
      <c r="O7" s="638"/>
    </row>
    <row r="8" spans="1:10" ht="54" customHeight="1">
      <c r="A8" s="60" t="s">
        <v>14</v>
      </c>
      <c r="B8" s="61">
        <v>50</v>
      </c>
      <c r="C8" s="61">
        <v>29</v>
      </c>
      <c r="D8" s="190">
        <v>58</v>
      </c>
      <c r="E8" s="193">
        <v>-21</v>
      </c>
      <c r="F8" s="187"/>
      <c r="G8" s="25"/>
      <c r="H8" s="26"/>
      <c r="J8" s="28"/>
    </row>
    <row r="9" spans="1:10" ht="35.25" customHeight="1">
      <c r="A9" s="60" t="s">
        <v>15</v>
      </c>
      <c r="B9" s="61">
        <v>0</v>
      </c>
      <c r="C9" s="61">
        <v>0</v>
      </c>
      <c r="D9" s="190">
        <v>0</v>
      </c>
      <c r="E9" s="193">
        <v>0</v>
      </c>
      <c r="F9" s="187"/>
      <c r="G9" s="25"/>
      <c r="H9" s="26"/>
      <c r="J9" s="28"/>
    </row>
    <row r="10" spans="1:10" s="29" customFormat="1" ht="27" customHeight="1">
      <c r="A10" s="60" t="s">
        <v>16</v>
      </c>
      <c r="B10" s="61">
        <v>750</v>
      </c>
      <c r="C10" s="61">
        <v>778</v>
      </c>
      <c r="D10" s="190">
        <v>103.7</v>
      </c>
      <c r="E10" s="193">
        <v>28</v>
      </c>
      <c r="F10" s="187"/>
      <c r="G10" s="25"/>
      <c r="H10" s="26"/>
      <c r="I10" s="27"/>
      <c r="J10" s="28"/>
    </row>
    <row r="11" spans="1:12" ht="36.75" customHeight="1">
      <c r="A11" s="60" t="s">
        <v>17</v>
      </c>
      <c r="B11" s="61">
        <v>383</v>
      </c>
      <c r="C11" s="61">
        <v>31</v>
      </c>
      <c r="D11" s="190">
        <v>8.1</v>
      </c>
      <c r="E11" s="193">
        <v>-352</v>
      </c>
      <c r="F11" s="187"/>
      <c r="G11" s="25"/>
      <c r="H11" s="26"/>
      <c r="J11" s="28"/>
      <c r="L11" s="30"/>
    </row>
    <row r="12" spans="1:10" ht="42" customHeight="1">
      <c r="A12" s="60" t="s">
        <v>18</v>
      </c>
      <c r="B12" s="61">
        <v>0</v>
      </c>
      <c r="C12" s="61">
        <v>0</v>
      </c>
      <c r="D12" s="190">
        <v>0</v>
      </c>
      <c r="E12" s="193">
        <v>0</v>
      </c>
      <c r="F12" s="187"/>
      <c r="G12" s="25"/>
      <c r="H12" s="26"/>
      <c r="J12" s="28"/>
    </row>
    <row r="13" spans="1:10" ht="19.5" customHeight="1">
      <c r="A13" s="60" t="s">
        <v>19</v>
      </c>
      <c r="B13" s="61">
        <v>87</v>
      </c>
      <c r="C13" s="61">
        <v>350</v>
      </c>
      <c r="D13" s="190" t="s">
        <v>152</v>
      </c>
      <c r="E13" s="193">
        <v>263</v>
      </c>
      <c r="F13" s="187"/>
      <c r="G13" s="25"/>
      <c r="H13" s="26"/>
      <c r="J13" s="51"/>
    </row>
    <row r="14" spans="1:10" ht="51" customHeight="1">
      <c r="A14" s="60" t="s">
        <v>20</v>
      </c>
      <c r="B14" s="61">
        <v>184</v>
      </c>
      <c r="C14" s="61">
        <v>201</v>
      </c>
      <c r="D14" s="190">
        <v>109.2</v>
      </c>
      <c r="E14" s="193">
        <v>17</v>
      </c>
      <c r="F14" s="187"/>
      <c r="G14" s="25"/>
      <c r="H14" s="26"/>
      <c r="J14" s="28"/>
    </row>
    <row r="15" spans="1:10" ht="57" customHeight="1">
      <c r="A15" s="60" t="s">
        <v>21</v>
      </c>
      <c r="B15" s="61">
        <v>85</v>
      </c>
      <c r="C15" s="61">
        <v>1461</v>
      </c>
      <c r="D15" s="190" t="s">
        <v>153</v>
      </c>
      <c r="E15" s="193">
        <v>1376</v>
      </c>
      <c r="F15" s="187"/>
      <c r="G15" s="25"/>
      <c r="H15" s="26"/>
      <c r="J15" s="28"/>
    </row>
    <row r="16" spans="1:10" ht="42" customHeight="1">
      <c r="A16" s="60" t="s">
        <v>22</v>
      </c>
      <c r="B16" s="61">
        <v>68</v>
      </c>
      <c r="C16" s="61">
        <v>0</v>
      </c>
      <c r="D16" s="190">
        <v>0</v>
      </c>
      <c r="E16" s="193">
        <v>-68</v>
      </c>
      <c r="F16" s="187"/>
      <c r="G16" s="25"/>
      <c r="H16" s="26"/>
      <c r="J16" s="28"/>
    </row>
    <row r="17" spans="1:10" ht="23.25" customHeight="1">
      <c r="A17" s="60" t="s">
        <v>23</v>
      </c>
      <c r="B17" s="61">
        <v>410</v>
      </c>
      <c r="C17" s="61">
        <v>159</v>
      </c>
      <c r="D17" s="190">
        <v>38.8</v>
      </c>
      <c r="E17" s="193">
        <v>-251</v>
      </c>
      <c r="F17" s="187"/>
      <c r="G17" s="25"/>
      <c r="H17" s="26"/>
      <c r="J17" s="28"/>
    </row>
    <row r="18" spans="1:10" ht="22.5" customHeight="1">
      <c r="A18" s="60" t="s">
        <v>24</v>
      </c>
      <c r="B18" s="61">
        <v>1009</v>
      </c>
      <c r="C18" s="61">
        <v>287</v>
      </c>
      <c r="D18" s="190">
        <v>28.4</v>
      </c>
      <c r="E18" s="193">
        <v>-722</v>
      </c>
      <c r="F18" s="187"/>
      <c r="G18" s="25"/>
      <c r="H18" s="26"/>
      <c r="J18" s="28"/>
    </row>
    <row r="19" spans="1:10" ht="22.5" customHeight="1">
      <c r="A19" s="60" t="s">
        <v>25</v>
      </c>
      <c r="B19" s="61">
        <v>223</v>
      </c>
      <c r="C19" s="61">
        <v>113</v>
      </c>
      <c r="D19" s="190">
        <v>50.7</v>
      </c>
      <c r="E19" s="193">
        <v>-110</v>
      </c>
      <c r="F19" s="187"/>
      <c r="G19" s="25"/>
      <c r="H19" s="26"/>
      <c r="J19" s="28"/>
    </row>
    <row r="20" spans="1:10" ht="38.25" customHeight="1">
      <c r="A20" s="60" t="s">
        <v>26</v>
      </c>
      <c r="B20" s="61">
        <v>421</v>
      </c>
      <c r="C20" s="61">
        <v>146</v>
      </c>
      <c r="D20" s="190">
        <v>34.7</v>
      </c>
      <c r="E20" s="193">
        <v>-275</v>
      </c>
      <c r="F20" s="187"/>
      <c r="G20" s="25"/>
      <c r="H20" s="26"/>
      <c r="J20" s="52"/>
    </row>
    <row r="21" spans="1:10" ht="35.25" customHeight="1">
      <c r="A21" s="60" t="s">
        <v>27</v>
      </c>
      <c r="B21" s="61">
        <v>535</v>
      </c>
      <c r="C21" s="61">
        <v>321</v>
      </c>
      <c r="D21" s="190">
        <v>60</v>
      </c>
      <c r="E21" s="193">
        <v>-214</v>
      </c>
      <c r="F21" s="187"/>
      <c r="G21" s="25"/>
      <c r="H21" s="26"/>
      <c r="J21" s="28"/>
    </row>
    <row r="22" spans="1:10" ht="41.25" customHeight="1">
      <c r="A22" s="60" t="s">
        <v>28</v>
      </c>
      <c r="B22" s="61">
        <v>2589</v>
      </c>
      <c r="C22" s="61">
        <v>2074</v>
      </c>
      <c r="D22" s="190">
        <v>80.1</v>
      </c>
      <c r="E22" s="193">
        <v>-515</v>
      </c>
      <c r="F22" s="187"/>
      <c r="G22" s="25"/>
      <c r="H22" s="26"/>
      <c r="J22" s="28"/>
    </row>
    <row r="23" spans="1:10" ht="19.5" customHeight="1">
      <c r="A23" s="60" t="s">
        <v>29</v>
      </c>
      <c r="B23" s="61">
        <v>26</v>
      </c>
      <c r="C23" s="61">
        <v>15</v>
      </c>
      <c r="D23" s="190">
        <v>57.7</v>
      </c>
      <c r="E23" s="193">
        <v>-11</v>
      </c>
      <c r="F23" s="187"/>
      <c r="G23" s="25"/>
      <c r="H23" s="26"/>
      <c r="J23" s="28"/>
    </row>
    <row r="24" spans="1:10" ht="39" customHeight="1">
      <c r="A24" s="60" t="s">
        <v>30</v>
      </c>
      <c r="B24" s="61">
        <v>604</v>
      </c>
      <c r="C24" s="61">
        <v>196</v>
      </c>
      <c r="D24" s="190">
        <v>32.5</v>
      </c>
      <c r="E24" s="193">
        <v>-408</v>
      </c>
      <c r="F24" s="187"/>
      <c r="G24" s="25"/>
      <c r="H24" s="26"/>
      <c r="J24" s="28"/>
    </row>
    <row r="25" spans="1:10" ht="38.25" customHeight="1">
      <c r="A25" s="60" t="s">
        <v>31</v>
      </c>
      <c r="B25" s="61">
        <v>11</v>
      </c>
      <c r="C25" s="61">
        <v>35</v>
      </c>
      <c r="D25" s="190" t="s">
        <v>154</v>
      </c>
      <c r="E25" s="193">
        <v>24</v>
      </c>
      <c r="F25" s="187"/>
      <c r="G25" s="25"/>
      <c r="H25" s="26"/>
      <c r="J25" s="28"/>
    </row>
    <row r="26" spans="1:10" ht="22.5" customHeight="1">
      <c r="A26" s="374" t="s">
        <v>32</v>
      </c>
      <c r="B26" s="375">
        <v>154</v>
      </c>
      <c r="C26" s="375">
        <v>0</v>
      </c>
      <c r="D26" s="376">
        <v>0</v>
      </c>
      <c r="E26" s="377">
        <v>-154</v>
      </c>
      <c r="F26" s="187"/>
      <c r="G26" s="25"/>
      <c r="H26" s="26"/>
      <c r="J26" s="28"/>
    </row>
    <row r="27" spans="1:33" ht="15.75">
      <c r="A27" s="378"/>
      <c r="B27" s="379"/>
      <c r="C27" s="379"/>
      <c r="D27" s="380"/>
      <c r="E27" s="379"/>
      <c r="F27" s="188"/>
      <c r="G27" s="381"/>
      <c r="H27" s="381"/>
      <c r="I27" s="381"/>
      <c r="J27" s="382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</row>
    <row r="28" spans="1:33" ht="12.75">
      <c r="A28" s="378"/>
      <c r="B28" s="378"/>
      <c r="C28" s="378"/>
      <c r="D28" s="378"/>
      <c r="E28" s="378"/>
      <c r="F28" s="378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</row>
    <row r="29" spans="1:33" ht="20.25">
      <c r="A29" s="635"/>
      <c r="B29" s="635"/>
      <c r="C29" s="635"/>
      <c r="D29" s="635"/>
      <c r="E29" s="635"/>
      <c r="F29" s="635"/>
      <c r="G29" s="635"/>
      <c r="H29" s="635"/>
      <c r="I29" s="635"/>
      <c r="J29" s="635"/>
      <c r="K29" s="212"/>
      <c r="L29" s="71"/>
      <c r="M29" s="71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72"/>
      <c r="Y29" s="72"/>
      <c r="Z29" s="72"/>
      <c r="AA29" s="72"/>
      <c r="AB29" s="72"/>
      <c r="AC29" s="72"/>
      <c r="AD29" s="72"/>
      <c r="AE29" s="72"/>
      <c r="AF29" s="72"/>
      <c r="AG29" s="381"/>
    </row>
    <row r="30" spans="1:33" ht="18" customHeight="1">
      <c r="A30" s="635"/>
      <c r="B30" s="635"/>
      <c r="C30" s="635"/>
      <c r="D30" s="635"/>
      <c r="E30" s="635"/>
      <c r="F30" s="635"/>
      <c r="G30" s="635"/>
      <c r="H30" s="635"/>
      <c r="I30" s="635"/>
      <c r="J30" s="635"/>
      <c r="K30" s="212"/>
      <c r="L30" s="71"/>
      <c r="M30" s="71"/>
      <c r="N30" s="72"/>
      <c r="O30" s="72"/>
      <c r="P30" s="72"/>
      <c r="Q30" s="72"/>
      <c r="R30" s="72"/>
      <c r="S30" s="384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381"/>
    </row>
    <row r="31" spans="1:33" ht="15" customHeight="1">
      <c r="A31" s="385"/>
      <c r="B31" s="636"/>
      <c r="C31" s="637"/>
      <c r="D31" s="637"/>
      <c r="E31" s="637"/>
      <c r="F31" s="637"/>
      <c r="G31" s="637"/>
      <c r="H31" s="637"/>
      <c r="I31" s="637"/>
      <c r="J31" s="637"/>
      <c r="K31" s="637"/>
      <c r="L31" s="637"/>
      <c r="M31" s="637"/>
      <c r="N31" s="637"/>
      <c r="O31" s="637"/>
      <c r="P31" s="637"/>
      <c r="Q31" s="637"/>
      <c r="R31" s="637"/>
      <c r="S31" s="637"/>
      <c r="T31" s="637"/>
      <c r="U31" s="637"/>
      <c r="V31" s="637"/>
      <c r="W31" s="637"/>
      <c r="X31" s="634"/>
      <c r="Y31" s="634"/>
      <c r="Z31" s="634"/>
      <c r="AA31" s="634"/>
      <c r="AB31" s="634"/>
      <c r="AC31" s="634"/>
      <c r="AD31" s="634"/>
      <c r="AE31" s="634"/>
      <c r="AF31" s="634"/>
      <c r="AG31" s="381"/>
    </row>
    <row r="32" spans="1:33" ht="59.25" customHeight="1">
      <c r="A32" s="385"/>
      <c r="B32" s="63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1"/>
    </row>
    <row r="33" spans="1:33" ht="12.75">
      <c r="A33" s="351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51"/>
      <c r="Y33" s="351"/>
      <c r="Z33" s="351"/>
      <c r="AA33" s="351"/>
      <c r="AB33" s="351"/>
      <c r="AC33" s="351"/>
      <c r="AD33" s="351"/>
      <c r="AE33" s="351"/>
      <c r="AF33" s="351"/>
      <c r="AG33" s="381"/>
    </row>
    <row r="34" spans="1:33" s="73" customFormat="1" ht="15.75">
      <c r="A34" s="388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90"/>
    </row>
    <row r="35" spans="1:33" ht="15.75">
      <c r="A35" s="388"/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1"/>
    </row>
    <row r="36" spans="1:33" ht="12.75">
      <c r="A36" s="381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</row>
    <row r="37" spans="1:33" ht="12.75">
      <c r="A37" s="381"/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</row>
    <row r="38" spans="1:33" ht="12.75">
      <c r="A38" s="381"/>
      <c r="B38" s="381"/>
      <c r="C38" s="381"/>
      <c r="D38" s="381"/>
      <c r="E38" s="381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</row>
    <row r="39" spans="1:33" ht="12.75">
      <c r="A39" s="381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</row>
    <row r="40" spans="1:33" ht="12.75">
      <c r="A40" s="381"/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</row>
  </sheetData>
  <sheetProtection/>
  <mergeCells count="16">
    <mergeCell ref="H7:I7"/>
    <mergeCell ref="J7:K7"/>
    <mergeCell ref="L7:M7"/>
    <mergeCell ref="N7:O7"/>
    <mergeCell ref="D5:E5"/>
    <mergeCell ref="A2:E2"/>
    <mergeCell ref="A3:E3"/>
    <mergeCell ref="A5:A6"/>
    <mergeCell ref="B5:B6"/>
    <mergeCell ref="C5:C6"/>
    <mergeCell ref="X31:AF31"/>
    <mergeCell ref="A29:J29"/>
    <mergeCell ref="A30:J30"/>
    <mergeCell ref="B31:B32"/>
    <mergeCell ref="C31:J31"/>
    <mergeCell ref="K31:W31"/>
  </mergeCells>
  <printOptions horizontalCentered="1"/>
  <pageMargins left="0.1968503937007874" right="0" top="0.17" bottom="0.21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21"/>
  <sheetViews>
    <sheetView view="pageBreakPreview" zoomScale="67" zoomScaleNormal="60" zoomScaleSheetLayoutView="67" zoomScalePageLayoutView="0" workbookViewId="0" topLeftCell="A1">
      <selection activeCell="D7" sqref="D7"/>
    </sheetView>
  </sheetViews>
  <sheetFormatPr defaultColWidth="8.8515625" defaultRowHeight="15"/>
  <cols>
    <col min="1" max="1" width="52.8515625" style="27" customWidth="1"/>
    <col min="2" max="2" width="21.28125" style="27" customWidth="1"/>
    <col min="3" max="3" width="22.00390625" style="27" customWidth="1"/>
    <col min="4" max="4" width="21.7109375" style="27" customWidth="1"/>
    <col min="5" max="5" width="20.8515625" style="27" customWidth="1"/>
    <col min="6" max="6" width="8.8515625" style="27" customWidth="1"/>
    <col min="7" max="7" width="10.8515625" style="27" bestFit="1" customWidth="1"/>
    <col min="8" max="16384" width="8.8515625" style="27" customWidth="1"/>
  </cols>
  <sheetData>
    <row r="1" spans="1:5" s="22" customFormat="1" ht="45.75" customHeight="1">
      <c r="A1" s="649" t="s">
        <v>76</v>
      </c>
      <c r="B1" s="649"/>
      <c r="C1" s="649"/>
      <c r="D1" s="649"/>
      <c r="E1" s="649"/>
    </row>
    <row r="2" spans="1:5" s="22" customFormat="1" ht="20.25" customHeight="1">
      <c r="A2" s="650" t="s">
        <v>33</v>
      </c>
      <c r="B2" s="650"/>
      <c r="C2" s="650"/>
      <c r="D2" s="650"/>
      <c r="E2" s="650"/>
    </row>
    <row r="3" spans="1:5" s="22" customFormat="1" ht="17.25" customHeight="1" thickBot="1">
      <c r="A3" s="50"/>
      <c r="B3" s="50"/>
      <c r="C3" s="50"/>
      <c r="D3" s="50"/>
      <c r="E3" s="50"/>
    </row>
    <row r="4" spans="1:5" s="24" customFormat="1" ht="25.5" customHeight="1">
      <c r="A4" s="651"/>
      <c r="B4" s="645" t="s">
        <v>150</v>
      </c>
      <c r="C4" s="647" t="s">
        <v>151</v>
      </c>
      <c r="D4" s="653" t="s">
        <v>44</v>
      </c>
      <c r="E4" s="654"/>
    </row>
    <row r="5" spans="1:5" s="24" customFormat="1" ht="37.5" customHeight="1">
      <c r="A5" s="652"/>
      <c r="B5" s="646"/>
      <c r="C5" s="648"/>
      <c r="D5" s="213" t="s">
        <v>2</v>
      </c>
      <c r="E5" s="214" t="s">
        <v>46</v>
      </c>
    </row>
    <row r="6" spans="1:7" s="33" customFormat="1" ht="28.5" customHeight="1">
      <c r="A6" s="53" t="s">
        <v>13</v>
      </c>
      <c r="B6" s="32">
        <v>7589</v>
      </c>
      <c r="C6" s="32">
        <v>6196</v>
      </c>
      <c r="D6" s="215">
        <v>81.6</v>
      </c>
      <c r="E6" s="202">
        <v>-1393</v>
      </c>
      <c r="G6" s="34"/>
    </row>
    <row r="7" spans="1:11" ht="51" customHeight="1">
      <c r="A7" s="54" t="s">
        <v>34</v>
      </c>
      <c r="B7" s="35">
        <v>2658</v>
      </c>
      <c r="C7" s="35">
        <v>1764</v>
      </c>
      <c r="D7" s="201">
        <v>66.4</v>
      </c>
      <c r="E7" s="203">
        <v>-894</v>
      </c>
      <c r="G7" s="34"/>
      <c r="H7" s="36"/>
      <c r="K7" s="36"/>
    </row>
    <row r="8" spans="1:11" ht="35.25" customHeight="1">
      <c r="A8" s="54" t="s">
        <v>35</v>
      </c>
      <c r="B8" s="35">
        <v>1502</v>
      </c>
      <c r="C8" s="35">
        <v>796</v>
      </c>
      <c r="D8" s="201">
        <v>53</v>
      </c>
      <c r="E8" s="203">
        <v>-706</v>
      </c>
      <c r="G8" s="34"/>
      <c r="H8" s="36"/>
      <c r="K8" s="36"/>
    </row>
    <row r="9" spans="1:11" s="29" customFormat="1" ht="25.5" customHeight="1">
      <c r="A9" s="54" t="s">
        <v>36</v>
      </c>
      <c r="B9" s="35">
        <v>1211</v>
      </c>
      <c r="C9" s="35">
        <v>663</v>
      </c>
      <c r="D9" s="201">
        <v>54.7</v>
      </c>
      <c r="E9" s="203">
        <v>-548</v>
      </c>
      <c r="F9" s="27"/>
      <c r="G9" s="34"/>
      <c r="H9" s="36"/>
      <c r="I9" s="27"/>
      <c r="K9" s="36"/>
    </row>
    <row r="10" spans="1:11" ht="36.75" customHeight="1">
      <c r="A10" s="54" t="s">
        <v>37</v>
      </c>
      <c r="B10" s="35">
        <v>566</v>
      </c>
      <c r="C10" s="35">
        <v>1645</v>
      </c>
      <c r="D10" s="201" t="s">
        <v>155</v>
      </c>
      <c r="E10" s="203">
        <v>1079</v>
      </c>
      <c r="G10" s="34"/>
      <c r="H10" s="36"/>
      <c r="K10" s="36"/>
    </row>
    <row r="11" spans="1:11" ht="28.5" customHeight="1">
      <c r="A11" s="54" t="s">
        <v>38</v>
      </c>
      <c r="B11" s="35">
        <v>239</v>
      </c>
      <c r="C11" s="35">
        <v>270</v>
      </c>
      <c r="D11" s="201">
        <v>113</v>
      </c>
      <c r="E11" s="203">
        <v>31</v>
      </c>
      <c r="G11" s="34"/>
      <c r="H11" s="36"/>
      <c r="K11" s="36"/>
    </row>
    <row r="12" spans="1:11" ht="59.25" customHeight="1">
      <c r="A12" s="54" t="s">
        <v>39</v>
      </c>
      <c r="B12" s="35">
        <v>22</v>
      </c>
      <c r="C12" s="35">
        <v>0</v>
      </c>
      <c r="D12" s="201">
        <v>0</v>
      </c>
      <c r="E12" s="203">
        <v>-22</v>
      </c>
      <c r="G12" s="34"/>
      <c r="H12" s="36"/>
      <c r="K12" s="36"/>
    </row>
    <row r="13" spans="1:18" ht="30.75" customHeight="1">
      <c r="A13" s="54" t="s">
        <v>40</v>
      </c>
      <c r="B13" s="35">
        <v>576</v>
      </c>
      <c r="C13" s="35">
        <v>383</v>
      </c>
      <c r="D13" s="201">
        <v>66.5</v>
      </c>
      <c r="E13" s="203">
        <v>-193</v>
      </c>
      <c r="G13" s="34"/>
      <c r="H13" s="36"/>
      <c r="K13" s="36"/>
      <c r="R13" s="37"/>
    </row>
    <row r="14" spans="1:18" ht="75" customHeight="1">
      <c r="A14" s="54" t="s">
        <v>41</v>
      </c>
      <c r="B14" s="35">
        <v>446</v>
      </c>
      <c r="C14" s="35">
        <v>474</v>
      </c>
      <c r="D14" s="201">
        <v>106.3</v>
      </c>
      <c r="E14" s="203">
        <v>28</v>
      </c>
      <c r="G14" s="34"/>
      <c r="H14" s="36"/>
      <c r="K14" s="36"/>
      <c r="R14" s="37"/>
    </row>
    <row r="15" spans="1:18" ht="33" customHeight="1" thickBot="1">
      <c r="A15" s="55" t="s">
        <v>42</v>
      </c>
      <c r="B15" s="56">
        <v>369</v>
      </c>
      <c r="C15" s="56">
        <v>201</v>
      </c>
      <c r="D15" s="598">
        <v>54.5</v>
      </c>
      <c r="E15" s="204">
        <v>-168</v>
      </c>
      <c r="G15" s="34"/>
      <c r="H15" s="36"/>
      <c r="K15" s="36"/>
      <c r="R15" s="37"/>
    </row>
    <row r="16" spans="1:18" ht="18.75">
      <c r="A16" s="31"/>
      <c r="B16" s="70"/>
      <c r="C16" s="70"/>
      <c r="D16" s="597"/>
      <c r="E16" s="70"/>
      <c r="R16" s="37"/>
    </row>
    <row r="17" spans="1:18" ht="12.75">
      <c r="A17" s="31"/>
      <c r="B17" s="31"/>
      <c r="C17" s="31"/>
      <c r="D17" s="31"/>
      <c r="E17" s="31"/>
      <c r="R17" s="37"/>
    </row>
    <row r="18" ht="12.75">
      <c r="R18" s="37"/>
    </row>
    <row r="19" ht="12.75">
      <c r="R19" s="37"/>
    </row>
    <row r="20" ht="12.75">
      <c r="R20" s="37"/>
    </row>
    <row r="21" ht="12.75">
      <c r="R21" s="3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17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D92"/>
  <sheetViews>
    <sheetView view="pageBreakPreview" zoomScale="75" zoomScaleSheetLayoutView="75" zoomScalePageLayoutView="0" workbookViewId="0" topLeftCell="A19">
      <selection activeCell="B9" sqref="B9"/>
    </sheetView>
  </sheetViews>
  <sheetFormatPr defaultColWidth="9.140625" defaultRowHeight="15"/>
  <cols>
    <col min="1" max="1" width="60.421875" style="1" customWidth="1"/>
    <col min="2" max="2" width="14.7109375" style="1" customWidth="1"/>
    <col min="3" max="3" width="14.140625" style="1" customWidth="1"/>
    <col min="4" max="4" width="8.7109375" style="1" customWidth="1"/>
    <col min="5" max="5" width="12.8515625" style="1" customWidth="1"/>
    <col min="6" max="6" width="9.28125" style="1" bestFit="1" customWidth="1"/>
    <col min="7" max="8" width="11.8515625" style="1" bestFit="1" customWidth="1"/>
    <col min="9" max="26" width="9.28125" style="1" bestFit="1" customWidth="1"/>
    <col min="27" max="27" width="9.140625" style="1" customWidth="1"/>
    <col min="28" max="30" width="9.28125" style="1" bestFit="1" customWidth="1"/>
    <col min="31" max="31" width="9.140625" style="1" customWidth="1"/>
    <col min="32" max="48" width="9.28125" style="1" bestFit="1" customWidth="1"/>
    <col min="49" max="49" width="9.140625" style="1" customWidth="1"/>
    <col min="50" max="50" width="9.28125" style="1" bestFit="1" customWidth="1"/>
    <col min="51" max="57" width="9.140625" style="1" customWidth="1"/>
    <col min="58" max="65" width="9.28125" style="1" bestFit="1" customWidth="1"/>
    <col min="66" max="67" width="9.8515625" style="1" bestFit="1" customWidth="1"/>
    <col min="68" max="103" width="9.28125" style="1" bestFit="1" customWidth="1"/>
    <col min="104" max="105" width="9.8515625" style="1" bestFit="1" customWidth="1"/>
    <col min="106" max="107" width="9.28125" style="1" bestFit="1" customWidth="1"/>
    <col min="108" max="109" width="9.8515625" style="1" bestFit="1" customWidth="1"/>
    <col min="110" max="122" width="9.28125" style="1" bestFit="1" customWidth="1"/>
    <col min="123" max="124" width="9.8515625" style="1" bestFit="1" customWidth="1"/>
    <col min="125" max="125" width="11.421875" style="1" customWidth="1"/>
    <col min="126" max="134" width="9.28125" style="1" bestFit="1" customWidth="1"/>
    <col min="135" max="16384" width="9.140625" style="1" customWidth="1"/>
  </cols>
  <sheetData>
    <row r="1" spans="1:5" ht="42.75" customHeight="1" thickBot="1">
      <c r="A1" s="678" t="s">
        <v>156</v>
      </c>
      <c r="B1" s="678"/>
      <c r="C1" s="678"/>
      <c r="D1" s="678"/>
      <c r="E1" s="678"/>
    </row>
    <row r="2" spans="1:6" ht="17.25" customHeight="1">
      <c r="A2" s="679" t="s">
        <v>0</v>
      </c>
      <c r="B2" s="681" t="s">
        <v>69</v>
      </c>
      <c r="C2" s="681" t="s">
        <v>78</v>
      </c>
      <c r="D2" s="683" t="s">
        <v>1</v>
      </c>
      <c r="E2" s="684"/>
      <c r="F2" s="2"/>
    </row>
    <row r="3" spans="1:6" ht="27" customHeight="1">
      <c r="A3" s="680"/>
      <c r="B3" s="682"/>
      <c r="C3" s="682"/>
      <c r="D3" s="267" t="s">
        <v>2</v>
      </c>
      <c r="E3" s="268" t="s">
        <v>128</v>
      </c>
      <c r="F3" s="2"/>
    </row>
    <row r="4" spans="1:6" ht="21" customHeight="1">
      <c r="A4" s="293" t="s">
        <v>105</v>
      </c>
      <c r="B4" s="269">
        <v>21748</v>
      </c>
      <c r="C4" s="269">
        <v>21037</v>
      </c>
      <c r="D4" s="270">
        <v>96.73073386058489</v>
      </c>
      <c r="E4" s="290">
        <v>-711</v>
      </c>
      <c r="F4" s="1" t="s">
        <v>3</v>
      </c>
    </row>
    <row r="5" spans="1:5" ht="15.75">
      <c r="A5" s="294" t="s">
        <v>106</v>
      </c>
      <c r="B5" s="271">
        <v>12536</v>
      </c>
      <c r="C5" s="271">
        <v>12406</v>
      </c>
      <c r="D5" s="272">
        <v>98.96298659859605</v>
      </c>
      <c r="E5" s="301">
        <v>-130</v>
      </c>
    </row>
    <row r="6" spans="1:7" ht="35.25" customHeight="1">
      <c r="A6" s="295" t="s">
        <v>107</v>
      </c>
      <c r="B6" s="269">
        <v>12650</v>
      </c>
      <c r="C6" s="269">
        <v>13033</v>
      </c>
      <c r="D6" s="270">
        <v>103.02766798418972</v>
      </c>
      <c r="E6" s="290">
        <v>383</v>
      </c>
      <c r="F6" s="3"/>
      <c r="G6" s="4"/>
    </row>
    <row r="7" spans="1:7" ht="19.5" customHeight="1">
      <c r="A7" s="295" t="s">
        <v>108</v>
      </c>
      <c r="B7" s="273">
        <v>4260</v>
      </c>
      <c r="C7" s="273">
        <v>4690</v>
      </c>
      <c r="D7" s="270">
        <v>110.09389671361502</v>
      </c>
      <c r="E7" s="302">
        <v>430</v>
      </c>
      <c r="F7" s="3"/>
      <c r="G7" s="4"/>
    </row>
    <row r="8" spans="1:7" ht="31.5" customHeight="1">
      <c r="A8" s="296" t="s">
        <v>109</v>
      </c>
      <c r="B8" s="274">
        <v>33.7</v>
      </c>
      <c r="C8" s="275">
        <v>36</v>
      </c>
      <c r="D8" s="659" t="s">
        <v>141</v>
      </c>
      <c r="E8" s="660"/>
      <c r="F8" s="5"/>
      <c r="G8" s="4"/>
    </row>
    <row r="9" spans="1:7" ht="38.25" customHeight="1">
      <c r="A9" s="295" t="s">
        <v>110</v>
      </c>
      <c r="B9" s="273">
        <v>6819</v>
      </c>
      <c r="C9" s="273">
        <v>6652</v>
      </c>
      <c r="D9" s="276">
        <v>97.55096055140051</v>
      </c>
      <c r="E9" s="277">
        <v>-167</v>
      </c>
      <c r="F9" s="5"/>
      <c r="G9" s="4"/>
    </row>
    <row r="10" spans="1:7" ht="21" customHeight="1">
      <c r="A10" s="297" t="s">
        <v>111</v>
      </c>
      <c r="B10" s="271">
        <v>71</v>
      </c>
      <c r="C10" s="271">
        <v>166</v>
      </c>
      <c r="D10" s="271" t="s">
        <v>138</v>
      </c>
      <c r="E10" s="278">
        <v>95</v>
      </c>
      <c r="F10" s="5"/>
      <c r="G10" s="4"/>
    </row>
    <row r="11" spans="1:7" ht="33.75" customHeight="1">
      <c r="A11" s="297" t="s">
        <v>112</v>
      </c>
      <c r="B11" s="271">
        <v>95</v>
      </c>
      <c r="C11" s="271">
        <v>220</v>
      </c>
      <c r="D11" s="271" t="s">
        <v>138</v>
      </c>
      <c r="E11" s="279">
        <v>125</v>
      </c>
      <c r="F11" s="5"/>
      <c r="G11" s="4"/>
    </row>
    <row r="12" spans="1:7" ht="16.5" customHeight="1">
      <c r="A12" s="296" t="s">
        <v>113</v>
      </c>
      <c r="B12" s="274">
        <v>38.6</v>
      </c>
      <c r="C12" s="274">
        <v>39.7</v>
      </c>
      <c r="D12" s="655" t="s">
        <v>139</v>
      </c>
      <c r="E12" s="656"/>
      <c r="F12" s="5"/>
      <c r="G12" s="4"/>
    </row>
    <row r="13" spans="1:5" ht="17.25" customHeight="1">
      <c r="A13" s="293" t="s">
        <v>114</v>
      </c>
      <c r="B13" s="280">
        <v>945</v>
      </c>
      <c r="C13" s="280">
        <v>1027</v>
      </c>
      <c r="D13" s="276">
        <v>108.7</v>
      </c>
      <c r="E13" s="281">
        <v>82</v>
      </c>
    </row>
    <row r="14" spans="1:5" ht="28.5" customHeight="1">
      <c r="A14" s="296" t="s">
        <v>115</v>
      </c>
      <c r="B14" s="282">
        <v>72.5</v>
      </c>
      <c r="C14" s="282">
        <v>78.8</v>
      </c>
      <c r="D14" s="657" t="s">
        <v>140</v>
      </c>
      <c r="E14" s="658"/>
    </row>
    <row r="15" spans="1:5" ht="17.25" customHeight="1">
      <c r="A15" s="293" t="s">
        <v>116</v>
      </c>
      <c r="B15" s="280">
        <v>35</v>
      </c>
      <c r="C15" s="280">
        <v>15</v>
      </c>
      <c r="D15" s="276">
        <v>42.9</v>
      </c>
      <c r="E15" s="281">
        <v>-20</v>
      </c>
    </row>
    <row r="16" spans="1:6" ht="33.75" customHeight="1">
      <c r="A16" s="293" t="s">
        <v>117</v>
      </c>
      <c r="B16" s="283">
        <v>2611</v>
      </c>
      <c r="C16" s="283">
        <v>2476</v>
      </c>
      <c r="D16" s="284">
        <v>94.8</v>
      </c>
      <c r="E16" s="285">
        <v>-135</v>
      </c>
      <c r="F16" s="6"/>
    </row>
    <row r="17" spans="1:6" ht="33.75" customHeight="1">
      <c r="A17" s="293" t="s">
        <v>118</v>
      </c>
      <c r="B17" s="280">
        <v>78210</v>
      </c>
      <c r="C17" s="280">
        <v>62753</v>
      </c>
      <c r="D17" s="286">
        <v>80.23654264160594</v>
      </c>
      <c r="E17" s="281">
        <v>-15457</v>
      </c>
      <c r="F17" s="6"/>
    </row>
    <row r="18" spans="1:6" ht="19.5" customHeight="1">
      <c r="A18" s="293" t="s">
        <v>119</v>
      </c>
      <c r="B18" s="280">
        <v>20884</v>
      </c>
      <c r="C18" s="280">
        <v>19694</v>
      </c>
      <c r="D18" s="287">
        <v>94.30185788163186</v>
      </c>
      <c r="E18" s="303">
        <v>-1190</v>
      </c>
      <c r="F18" s="6"/>
    </row>
    <row r="19" spans="1:6" ht="18" customHeight="1">
      <c r="A19" s="293" t="s">
        <v>120</v>
      </c>
      <c r="B19" s="280">
        <v>18220</v>
      </c>
      <c r="C19" s="280">
        <v>17564</v>
      </c>
      <c r="D19" s="286">
        <v>96.39956092206367</v>
      </c>
      <c r="E19" s="281">
        <v>-656</v>
      </c>
      <c r="F19" s="6"/>
    </row>
    <row r="20" spans="1:9" ht="21.75" customHeight="1">
      <c r="A20" s="293" t="s">
        <v>121</v>
      </c>
      <c r="B20" s="280">
        <v>1062</v>
      </c>
      <c r="C20" s="280">
        <v>796</v>
      </c>
      <c r="D20" s="287">
        <v>75</v>
      </c>
      <c r="E20" s="518">
        <v>-266</v>
      </c>
      <c r="F20" s="523"/>
      <c r="G20" s="523"/>
      <c r="H20" s="523"/>
      <c r="I20" s="523"/>
    </row>
    <row r="21" spans="1:9" ht="21.75" customHeight="1">
      <c r="A21" s="298" t="s">
        <v>122</v>
      </c>
      <c r="B21" s="282">
        <v>4.9</v>
      </c>
      <c r="C21" s="282">
        <v>3.8</v>
      </c>
      <c r="D21" s="661" t="s">
        <v>142</v>
      </c>
      <c r="E21" s="662"/>
      <c r="F21" s="523"/>
      <c r="G21" s="523"/>
      <c r="H21" s="523"/>
      <c r="I21" s="523"/>
    </row>
    <row r="22" spans="1:9" ht="34.5" customHeight="1">
      <c r="A22" s="298" t="s">
        <v>123</v>
      </c>
      <c r="B22" s="282">
        <v>22.1</v>
      </c>
      <c r="C22" s="282">
        <v>22.1</v>
      </c>
      <c r="D22" s="661" t="s">
        <v>143</v>
      </c>
      <c r="E22" s="662"/>
      <c r="F22" s="523"/>
      <c r="G22" s="523"/>
      <c r="H22" s="523"/>
      <c r="I22" s="523"/>
    </row>
    <row r="23" spans="1:9" ht="33.75" customHeight="1">
      <c r="A23" s="293" t="s">
        <v>124</v>
      </c>
      <c r="B23" s="273">
        <v>11474</v>
      </c>
      <c r="C23" s="273">
        <v>12140</v>
      </c>
      <c r="D23" s="286">
        <v>105.8</v>
      </c>
      <c r="E23" s="519">
        <v>666</v>
      </c>
      <c r="F23" s="665"/>
      <c r="G23" s="665"/>
      <c r="H23" s="665"/>
      <c r="I23" s="665"/>
    </row>
    <row r="24" spans="1:11" ht="21.75" customHeight="1">
      <c r="A24" s="293" t="s">
        <v>125</v>
      </c>
      <c r="B24" s="283">
        <v>50477</v>
      </c>
      <c r="C24" s="283">
        <v>56282</v>
      </c>
      <c r="D24" s="284">
        <v>111.5</v>
      </c>
      <c r="E24" s="520">
        <v>5805</v>
      </c>
      <c r="F24" s="524"/>
      <c r="G24" s="525"/>
      <c r="H24" s="525"/>
      <c r="I24" s="523"/>
      <c r="K24" s="8"/>
    </row>
    <row r="25" spans="1:9" ht="20.25" customHeight="1">
      <c r="A25" s="297" t="s">
        <v>126</v>
      </c>
      <c r="B25" s="299">
        <v>43842</v>
      </c>
      <c r="C25" s="299">
        <v>48519</v>
      </c>
      <c r="D25" s="300">
        <v>110.7</v>
      </c>
      <c r="E25" s="521">
        <v>4677</v>
      </c>
      <c r="F25" s="524"/>
      <c r="G25" s="517"/>
      <c r="H25" s="517"/>
      <c r="I25" s="523"/>
    </row>
    <row r="26" spans="1:9" ht="20.25" customHeight="1">
      <c r="A26" s="304" t="s">
        <v>127</v>
      </c>
      <c r="B26" s="283">
        <v>10583</v>
      </c>
      <c r="C26" s="283">
        <v>10780</v>
      </c>
      <c r="D26" s="284">
        <v>101.86147595199849</v>
      </c>
      <c r="E26" s="520">
        <v>197</v>
      </c>
      <c r="F26" s="524"/>
      <c r="G26" s="517"/>
      <c r="H26" s="517"/>
      <c r="I26" s="523"/>
    </row>
    <row r="27" spans="1:9" ht="20.25" customHeight="1" thickBot="1">
      <c r="A27" s="305" t="s">
        <v>94</v>
      </c>
      <c r="B27" s="306">
        <v>21</v>
      </c>
      <c r="C27" s="306">
        <v>19.2</v>
      </c>
      <c r="D27" s="663" t="s">
        <v>144</v>
      </c>
      <c r="E27" s="664"/>
      <c r="F27" s="524"/>
      <c r="G27" s="517"/>
      <c r="H27" s="517"/>
      <c r="I27" s="523"/>
    </row>
    <row r="28" spans="1:9" ht="14.25" customHeight="1">
      <c r="A28" s="689" t="s">
        <v>77</v>
      </c>
      <c r="B28" s="690"/>
      <c r="C28" s="690"/>
      <c r="D28" s="690"/>
      <c r="E28" s="690"/>
      <c r="F28" s="523"/>
      <c r="G28" s="523"/>
      <c r="H28" s="523"/>
      <c r="I28" s="523"/>
    </row>
    <row r="29" spans="1:9" ht="21.75" customHeight="1" thickBot="1">
      <c r="A29" s="689"/>
      <c r="B29" s="690"/>
      <c r="C29" s="690"/>
      <c r="D29" s="690"/>
      <c r="E29" s="690"/>
      <c r="F29" s="523"/>
      <c r="G29" s="523"/>
      <c r="H29" s="523"/>
      <c r="I29" s="526"/>
    </row>
    <row r="30" spans="1:9" ht="12.75" customHeight="1">
      <c r="A30" s="691" t="s">
        <v>0</v>
      </c>
      <c r="B30" s="672" t="s">
        <v>145</v>
      </c>
      <c r="C30" s="672" t="s">
        <v>146</v>
      </c>
      <c r="D30" s="674" t="s">
        <v>1</v>
      </c>
      <c r="E30" s="675"/>
      <c r="F30" s="523"/>
      <c r="G30" s="523"/>
      <c r="H30" s="523"/>
      <c r="I30" s="523"/>
    </row>
    <row r="31" spans="1:9" ht="18.75" customHeight="1">
      <c r="A31" s="692"/>
      <c r="B31" s="673"/>
      <c r="C31" s="673"/>
      <c r="D31" s="205" t="s">
        <v>2</v>
      </c>
      <c r="E31" s="522" t="s">
        <v>129</v>
      </c>
      <c r="F31" s="523"/>
      <c r="G31" s="523"/>
      <c r="H31" s="527"/>
      <c r="I31" s="523"/>
    </row>
    <row r="32" spans="1:9" ht="21.75" customHeight="1">
      <c r="A32" s="288" t="s">
        <v>105</v>
      </c>
      <c r="B32" s="283">
        <v>8543</v>
      </c>
      <c r="C32" s="283">
        <v>8046</v>
      </c>
      <c r="D32" s="284">
        <v>94.2</v>
      </c>
      <c r="E32" s="520">
        <v>-497</v>
      </c>
      <c r="F32" s="523"/>
      <c r="G32" s="528"/>
      <c r="H32" s="528"/>
      <c r="I32" s="523"/>
    </row>
    <row r="33" spans="1:5" ht="17.25" customHeight="1">
      <c r="A33" s="288" t="s">
        <v>120</v>
      </c>
      <c r="B33" s="283">
        <v>7398</v>
      </c>
      <c r="C33" s="283">
        <v>7078</v>
      </c>
      <c r="D33" s="284">
        <v>95.7</v>
      </c>
      <c r="E33" s="285">
        <v>-320</v>
      </c>
    </row>
    <row r="34" spans="1:5" ht="19.5" customHeight="1">
      <c r="A34" s="288" t="s">
        <v>148</v>
      </c>
      <c r="B34" s="283">
        <v>5268</v>
      </c>
      <c r="C34" s="283">
        <v>6066</v>
      </c>
      <c r="D34" s="284">
        <v>115.1</v>
      </c>
      <c r="E34" s="289" t="s">
        <v>133</v>
      </c>
    </row>
    <row r="35" spans="1:5" ht="18.75" customHeight="1">
      <c r="A35" s="288" t="s">
        <v>130</v>
      </c>
      <c r="B35" s="269">
        <v>11597</v>
      </c>
      <c r="C35" s="269">
        <v>12990</v>
      </c>
      <c r="D35" s="284">
        <v>112</v>
      </c>
      <c r="E35" s="285">
        <v>1393</v>
      </c>
    </row>
    <row r="36" spans="1:5" ht="23.25" customHeight="1">
      <c r="A36" s="288" t="s">
        <v>131</v>
      </c>
      <c r="B36" s="269" t="s">
        <v>79</v>
      </c>
      <c r="C36" s="269">
        <v>8597</v>
      </c>
      <c r="D36" s="269" t="s">
        <v>79</v>
      </c>
      <c r="E36" s="290" t="s">
        <v>79</v>
      </c>
    </row>
    <row r="37" spans="1:10" ht="18.75" customHeight="1">
      <c r="A37" s="291" t="s">
        <v>95</v>
      </c>
      <c r="B37" s="269">
        <v>6218</v>
      </c>
      <c r="C37" s="269">
        <v>7826</v>
      </c>
      <c r="D37" s="292">
        <v>125.9</v>
      </c>
      <c r="E37" s="290" t="s">
        <v>147</v>
      </c>
      <c r="F37" s="7"/>
      <c r="G37" s="7"/>
      <c r="I37" s="7"/>
      <c r="J37" s="9"/>
    </row>
    <row r="38" spans="1:5" ht="28.5" customHeight="1">
      <c r="A38" s="529" t="s">
        <v>132</v>
      </c>
      <c r="B38" s="530">
        <v>0.7366560317323446</v>
      </c>
      <c r="C38" s="530">
        <v>0.6193995381062356</v>
      </c>
      <c r="D38" s="686">
        <v>-0.11725649362610902</v>
      </c>
      <c r="E38" s="687"/>
    </row>
    <row r="39" spans="1:134" ht="13.5" customHeight="1">
      <c r="A39" s="688"/>
      <c r="B39" s="688"/>
      <c r="C39" s="688"/>
      <c r="D39" s="688"/>
      <c r="E39" s="688"/>
      <c r="F39" s="523"/>
      <c r="G39" s="523"/>
      <c r="H39" s="523"/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23"/>
      <c r="AD39" s="523"/>
      <c r="AE39" s="523"/>
      <c r="AF39" s="523"/>
      <c r="AG39" s="523"/>
      <c r="AH39" s="523"/>
      <c r="AI39" s="523"/>
      <c r="AJ39" s="523"/>
      <c r="AK39" s="523"/>
      <c r="AL39" s="523"/>
      <c r="AM39" s="523"/>
      <c r="AN39" s="523"/>
      <c r="AO39" s="523"/>
      <c r="AP39" s="523"/>
      <c r="AQ39" s="523"/>
      <c r="AR39" s="523"/>
      <c r="AS39" s="523"/>
      <c r="AT39" s="523"/>
      <c r="AU39" s="523"/>
      <c r="AV39" s="523"/>
      <c r="AW39" s="523"/>
      <c r="AX39" s="523"/>
      <c r="AY39" s="523"/>
      <c r="AZ39" s="523"/>
      <c r="BA39" s="523"/>
      <c r="BB39" s="523"/>
      <c r="BC39" s="523"/>
      <c r="BD39" s="523"/>
      <c r="BE39" s="523"/>
      <c r="BF39" s="523"/>
      <c r="BG39" s="523"/>
      <c r="BH39" s="523"/>
      <c r="BI39" s="523"/>
      <c r="BJ39" s="523"/>
      <c r="BK39" s="523"/>
      <c r="BL39" s="523"/>
      <c r="BM39" s="523"/>
      <c r="BN39" s="523"/>
      <c r="BO39" s="523"/>
      <c r="BP39" s="523"/>
      <c r="BQ39" s="523"/>
      <c r="BR39" s="523"/>
      <c r="BS39" s="523"/>
      <c r="BT39" s="523"/>
      <c r="BU39" s="523"/>
      <c r="BV39" s="523"/>
      <c r="BW39" s="523"/>
      <c r="BX39" s="523"/>
      <c r="BY39" s="523"/>
      <c r="BZ39" s="523"/>
      <c r="CA39" s="523"/>
      <c r="CB39" s="523"/>
      <c r="CC39" s="523"/>
      <c r="CD39" s="523"/>
      <c r="CE39" s="523"/>
      <c r="CF39" s="523"/>
      <c r="CG39" s="523"/>
      <c r="CH39" s="523"/>
      <c r="CI39" s="523"/>
      <c r="CJ39" s="523"/>
      <c r="CK39" s="523"/>
      <c r="CL39" s="523"/>
      <c r="CM39" s="523"/>
      <c r="CN39" s="523"/>
      <c r="CO39" s="523"/>
      <c r="CP39" s="523"/>
      <c r="CQ39" s="523"/>
      <c r="CR39" s="523"/>
      <c r="CS39" s="523"/>
      <c r="CT39" s="523"/>
      <c r="CU39" s="523"/>
      <c r="CV39" s="523"/>
      <c r="CW39" s="523"/>
      <c r="CX39" s="523"/>
      <c r="CY39" s="523"/>
      <c r="CZ39" s="523"/>
      <c r="DA39" s="523"/>
      <c r="DB39" s="523"/>
      <c r="DC39" s="523"/>
      <c r="DD39" s="523"/>
      <c r="DE39" s="523"/>
      <c r="DF39" s="523"/>
      <c r="DG39" s="523"/>
      <c r="DH39" s="523"/>
      <c r="DI39" s="523"/>
      <c r="DJ39" s="523"/>
      <c r="DK39" s="523"/>
      <c r="DL39" s="523"/>
      <c r="DM39" s="523"/>
      <c r="DN39" s="523"/>
      <c r="DO39" s="523"/>
      <c r="DP39" s="523"/>
      <c r="DQ39" s="523"/>
      <c r="DR39" s="523"/>
      <c r="DS39" s="523"/>
      <c r="DT39" s="523"/>
      <c r="DU39" s="523"/>
      <c r="DV39" s="523"/>
      <c r="DW39" s="523"/>
      <c r="DX39" s="523"/>
      <c r="DY39" s="523"/>
      <c r="DZ39" s="523"/>
      <c r="EA39" s="523"/>
      <c r="EB39" s="523"/>
      <c r="EC39" s="523"/>
      <c r="ED39" s="523"/>
    </row>
    <row r="40" spans="1:134" ht="15.75" customHeight="1">
      <c r="A40" s="434"/>
      <c r="B40" s="685"/>
      <c r="C40" s="685"/>
      <c r="D40" s="685"/>
      <c r="E40" s="685"/>
      <c r="F40" s="685"/>
      <c r="G40" s="685"/>
      <c r="H40" s="685"/>
      <c r="I40" s="685"/>
      <c r="J40" s="685"/>
      <c r="K40" s="685"/>
      <c r="L40" s="685"/>
      <c r="M40" s="685"/>
      <c r="N40" s="685"/>
      <c r="O40" s="434"/>
      <c r="P40" s="523"/>
      <c r="Q40" s="523"/>
      <c r="R40" s="523"/>
      <c r="S40" s="523"/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523"/>
      <c r="AG40" s="523"/>
      <c r="AH40" s="523"/>
      <c r="AI40" s="523"/>
      <c r="AJ40" s="523"/>
      <c r="AK40" s="523"/>
      <c r="AL40" s="523"/>
      <c r="AM40" s="523"/>
      <c r="AN40" s="523"/>
      <c r="AO40" s="523"/>
      <c r="AP40" s="523"/>
      <c r="AQ40" s="523"/>
      <c r="AR40" s="523"/>
      <c r="AS40" s="523"/>
      <c r="AT40" s="523"/>
      <c r="AU40" s="523"/>
      <c r="AV40" s="523"/>
      <c r="AW40" s="523"/>
      <c r="AX40" s="523"/>
      <c r="AY40" s="523"/>
      <c r="AZ40" s="523"/>
      <c r="BA40" s="523"/>
      <c r="BB40" s="523"/>
      <c r="BC40" s="523"/>
      <c r="BD40" s="523"/>
      <c r="BE40" s="523"/>
      <c r="BF40" s="523"/>
      <c r="BG40" s="523"/>
      <c r="BH40" s="523"/>
      <c r="BI40" s="523"/>
      <c r="BJ40" s="523"/>
      <c r="BK40" s="523"/>
      <c r="BL40" s="523"/>
      <c r="BM40" s="523"/>
      <c r="BN40" s="523"/>
      <c r="BO40" s="523"/>
      <c r="BP40" s="523"/>
      <c r="BQ40" s="523"/>
      <c r="BR40" s="523"/>
      <c r="BS40" s="523"/>
      <c r="BT40" s="523"/>
      <c r="BU40" s="523"/>
      <c r="BV40" s="523"/>
      <c r="BW40" s="523"/>
      <c r="BX40" s="523"/>
      <c r="BY40" s="523"/>
      <c r="BZ40" s="523"/>
      <c r="CA40" s="523"/>
      <c r="CB40" s="523"/>
      <c r="CC40" s="523"/>
      <c r="CD40" s="523"/>
      <c r="CE40" s="523"/>
      <c r="CF40" s="523"/>
      <c r="CG40" s="523"/>
      <c r="CH40" s="523"/>
      <c r="CI40" s="523"/>
      <c r="CJ40" s="523"/>
      <c r="CK40" s="523"/>
      <c r="CL40" s="523"/>
      <c r="CM40" s="523"/>
      <c r="CN40" s="523"/>
      <c r="CO40" s="523"/>
      <c r="CP40" s="523"/>
      <c r="CQ40" s="523"/>
      <c r="CR40" s="523"/>
      <c r="CS40" s="523"/>
      <c r="CT40" s="523"/>
      <c r="CU40" s="523"/>
      <c r="CV40" s="523"/>
      <c r="CW40" s="523"/>
      <c r="CX40" s="523"/>
      <c r="CY40" s="523"/>
      <c r="CZ40" s="523"/>
      <c r="DA40" s="523"/>
      <c r="DB40" s="523"/>
      <c r="DC40" s="523"/>
      <c r="DD40" s="523"/>
      <c r="DE40" s="523"/>
      <c r="DF40" s="523"/>
      <c r="DG40" s="523"/>
      <c r="DH40" s="523"/>
      <c r="DI40" s="523"/>
      <c r="DJ40" s="523"/>
      <c r="DK40" s="523"/>
      <c r="DL40" s="523"/>
      <c r="DM40" s="523"/>
      <c r="DN40" s="523"/>
      <c r="DO40" s="523"/>
      <c r="DP40" s="523"/>
      <c r="DQ40" s="523"/>
      <c r="DR40" s="523"/>
      <c r="DS40" s="523"/>
      <c r="DT40" s="523"/>
      <c r="DU40" s="523"/>
      <c r="DV40" s="523"/>
      <c r="DW40" s="523"/>
      <c r="DX40" s="523"/>
      <c r="DY40" s="523"/>
      <c r="DZ40" s="523"/>
      <c r="EA40" s="523"/>
      <c r="EB40" s="523"/>
      <c r="EC40" s="523"/>
      <c r="ED40" s="523"/>
    </row>
    <row r="41" spans="1:134" ht="15.75">
      <c r="A41" s="676"/>
      <c r="B41" s="676"/>
      <c r="C41" s="676"/>
      <c r="D41" s="80"/>
      <c r="E41" s="80"/>
      <c r="F41" s="80"/>
      <c r="G41" s="80"/>
      <c r="H41" s="80"/>
      <c r="I41" s="434"/>
      <c r="J41" s="80"/>
      <c r="K41" s="80"/>
      <c r="L41" s="80"/>
      <c r="M41" s="434"/>
      <c r="N41" s="434"/>
      <c r="O41" s="434"/>
      <c r="P41" s="523"/>
      <c r="Q41" s="523"/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3"/>
      <c r="AH41" s="523"/>
      <c r="AI41" s="523"/>
      <c r="AJ41" s="523"/>
      <c r="AK41" s="523"/>
      <c r="AL41" s="523"/>
      <c r="AM41" s="523"/>
      <c r="AN41" s="523"/>
      <c r="AO41" s="523"/>
      <c r="AP41" s="523"/>
      <c r="AQ41" s="523"/>
      <c r="AR41" s="523"/>
      <c r="AS41" s="523"/>
      <c r="AT41" s="523"/>
      <c r="AU41" s="523"/>
      <c r="AV41" s="523"/>
      <c r="AW41" s="523"/>
      <c r="AX41" s="523"/>
      <c r="AY41" s="523"/>
      <c r="AZ41" s="523"/>
      <c r="BA41" s="523"/>
      <c r="BB41" s="523"/>
      <c r="BC41" s="523"/>
      <c r="BD41" s="523"/>
      <c r="BE41" s="523"/>
      <c r="BF41" s="523"/>
      <c r="BG41" s="523"/>
      <c r="BH41" s="523"/>
      <c r="BI41" s="523"/>
      <c r="BJ41" s="523"/>
      <c r="BK41" s="523"/>
      <c r="BL41" s="523"/>
      <c r="BM41" s="523"/>
      <c r="BN41" s="523"/>
      <c r="BO41" s="523"/>
      <c r="BP41" s="523"/>
      <c r="BQ41" s="523"/>
      <c r="BR41" s="523"/>
      <c r="BS41" s="523"/>
      <c r="BT41" s="523"/>
      <c r="BU41" s="523"/>
      <c r="BV41" s="523"/>
      <c r="BW41" s="523"/>
      <c r="BX41" s="523"/>
      <c r="BY41" s="523"/>
      <c r="BZ41" s="523"/>
      <c r="CA41" s="523"/>
      <c r="CB41" s="523"/>
      <c r="CC41" s="523"/>
      <c r="CD41" s="523"/>
      <c r="CE41" s="523"/>
      <c r="CF41" s="523"/>
      <c r="CG41" s="523"/>
      <c r="CH41" s="523"/>
      <c r="CI41" s="523"/>
      <c r="CJ41" s="523"/>
      <c r="CK41" s="523"/>
      <c r="CL41" s="523"/>
      <c r="CM41" s="523"/>
      <c r="CN41" s="523"/>
      <c r="CO41" s="523"/>
      <c r="CP41" s="523"/>
      <c r="CQ41" s="523"/>
      <c r="CR41" s="523"/>
      <c r="CS41" s="523"/>
      <c r="CT41" s="523"/>
      <c r="CU41" s="523"/>
      <c r="CV41" s="523"/>
      <c r="CW41" s="523"/>
      <c r="CX41" s="523"/>
      <c r="CY41" s="523"/>
      <c r="CZ41" s="523"/>
      <c r="DA41" s="523"/>
      <c r="DB41" s="523"/>
      <c r="DC41" s="523"/>
      <c r="DD41" s="523"/>
      <c r="DE41" s="523"/>
      <c r="DF41" s="523"/>
      <c r="DG41" s="523"/>
      <c r="DH41" s="523"/>
      <c r="DI41" s="523"/>
      <c r="DJ41" s="523"/>
      <c r="DK41" s="523"/>
      <c r="DL41" s="523"/>
      <c r="DM41" s="523"/>
      <c r="DN41" s="523"/>
      <c r="DO41" s="523"/>
      <c r="DP41" s="523"/>
      <c r="DQ41" s="523"/>
      <c r="DR41" s="523"/>
      <c r="DS41" s="523"/>
      <c r="DT41" s="523"/>
      <c r="DU41" s="523"/>
      <c r="DV41" s="523"/>
      <c r="DW41" s="523"/>
      <c r="DX41" s="523"/>
      <c r="DY41" s="523"/>
      <c r="DZ41" s="523"/>
      <c r="EA41" s="523"/>
      <c r="EB41" s="523"/>
      <c r="EC41" s="523"/>
      <c r="ED41" s="523"/>
    </row>
    <row r="42" spans="1:134" ht="12.75">
      <c r="A42" s="677"/>
      <c r="B42" s="670"/>
      <c r="C42" s="670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70"/>
      <c r="O42" s="434"/>
      <c r="P42" s="523"/>
      <c r="Q42" s="523"/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  <c r="AE42" s="523"/>
      <c r="AF42" s="523"/>
      <c r="AG42" s="523"/>
      <c r="AH42" s="523"/>
      <c r="AI42" s="523"/>
      <c r="AJ42" s="523"/>
      <c r="AK42" s="523"/>
      <c r="AL42" s="523"/>
      <c r="AM42" s="523"/>
      <c r="AN42" s="523"/>
      <c r="AO42" s="523"/>
      <c r="AP42" s="523"/>
      <c r="AQ42" s="523"/>
      <c r="AR42" s="523"/>
      <c r="AS42" s="523"/>
      <c r="AT42" s="523"/>
      <c r="AU42" s="523"/>
      <c r="AV42" s="523"/>
      <c r="AW42" s="523"/>
      <c r="AX42" s="523"/>
      <c r="AY42" s="523"/>
      <c r="AZ42" s="523"/>
      <c r="BA42" s="523"/>
      <c r="BB42" s="523"/>
      <c r="BC42" s="523"/>
      <c r="BD42" s="523"/>
      <c r="BE42" s="523"/>
      <c r="BF42" s="523"/>
      <c r="BG42" s="523"/>
      <c r="BH42" s="523"/>
      <c r="BI42" s="523"/>
      <c r="BJ42" s="523"/>
      <c r="BK42" s="523"/>
      <c r="BL42" s="523"/>
      <c r="BM42" s="523"/>
      <c r="BN42" s="523"/>
      <c r="BO42" s="523"/>
      <c r="BP42" s="523"/>
      <c r="BQ42" s="523"/>
      <c r="BR42" s="523"/>
      <c r="BS42" s="523"/>
      <c r="BT42" s="523"/>
      <c r="BU42" s="523"/>
      <c r="BV42" s="523"/>
      <c r="BW42" s="523"/>
      <c r="BX42" s="523"/>
      <c r="BY42" s="523"/>
      <c r="BZ42" s="523"/>
      <c r="CA42" s="523"/>
      <c r="CB42" s="523"/>
      <c r="CC42" s="523"/>
      <c r="CD42" s="523"/>
      <c r="CE42" s="523"/>
      <c r="CF42" s="523"/>
      <c r="CG42" s="523"/>
      <c r="CH42" s="523"/>
      <c r="CI42" s="523"/>
      <c r="CJ42" s="523"/>
      <c r="CK42" s="523"/>
      <c r="CL42" s="523"/>
      <c r="CM42" s="523"/>
      <c r="CN42" s="523"/>
      <c r="CO42" s="523"/>
      <c r="CP42" s="523"/>
      <c r="CQ42" s="523"/>
      <c r="CR42" s="523"/>
      <c r="CS42" s="523"/>
      <c r="CT42" s="523"/>
      <c r="CU42" s="523"/>
      <c r="CV42" s="523"/>
      <c r="CW42" s="523"/>
      <c r="CX42" s="523"/>
      <c r="CY42" s="523"/>
      <c r="CZ42" s="523"/>
      <c r="DA42" s="523"/>
      <c r="DB42" s="523"/>
      <c r="DC42" s="523"/>
      <c r="DD42" s="523"/>
      <c r="DE42" s="523"/>
      <c r="DF42" s="523"/>
      <c r="DG42" s="523"/>
      <c r="DH42" s="523"/>
      <c r="DI42" s="523"/>
      <c r="DJ42" s="523"/>
      <c r="DK42" s="523"/>
      <c r="DL42" s="523"/>
      <c r="DM42" s="523"/>
      <c r="DN42" s="523"/>
      <c r="DO42" s="523"/>
      <c r="DP42" s="523"/>
      <c r="DQ42" s="523"/>
      <c r="DR42" s="523"/>
      <c r="DS42" s="523"/>
      <c r="DT42" s="523"/>
      <c r="DU42" s="523"/>
      <c r="DV42" s="523"/>
      <c r="DW42" s="523"/>
      <c r="DX42" s="523"/>
      <c r="DY42" s="523"/>
      <c r="DZ42" s="523"/>
      <c r="EA42" s="523"/>
      <c r="EB42" s="523"/>
      <c r="EC42" s="523"/>
      <c r="ED42" s="523"/>
    </row>
    <row r="43" spans="1:134" ht="12.75">
      <c r="A43" s="677"/>
      <c r="B43" s="670"/>
      <c r="C43" s="670"/>
      <c r="D43" s="671"/>
      <c r="E43" s="670"/>
      <c r="F43" s="670"/>
      <c r="G43" s="670"/>
      <c r="H43" s="670"/>
      <c r="I43" s="670"/>
      <c r="J43" s="669"/>
      <c r="K43" s="669"/>
      <c r="L43" s="669"/>
      <c r="M43" s="669"/>
      <c r="N43" s="670"/>
      <c r="O43" s="590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  <c r="AK43" s="523"/>
      <c r="AL43" s="523"/>
      <c r="AM43" s="523"/>
      <c r="AN43" s="523"/>
      <c r="AO43" s="523"/>
      <c r="AP43" s="523"/>
      <c r="AQ43" s="523"/>
      <c r="AR43" s="523"/>
      <c r="AS43" s="523"/>
      <c r="AT43" s="523"/>
      <c r="AU43" s="523"/>
      <c r="AV43" s="523"/>
      <c r="AW43" s="523"/>
      <c r="AX43" s="523"/>
      <c r="AY43" s="523"/>
      <c r="AZ43" s="523"/>
      <c r="BA43" s="523"/>
      <c r="BB43" s="523"/>
      <c r="BC43" s="523"/>
      <c r="BD43" s="523"/>
      <c r="BE43" s="523"/>
      <c r="BF43" s="523"/>
      <c r="BG43" s="523"/>
      <c r="BH43" s="523"/>
      <c r="BI43" s="523"/>
      <c r="BJ43" s="523"/>
      <c r="BK43" s="523"/>
      <c r="BL43" s="523"/>
      <c r="BM43" s="523"/>
      <c r="BN43" s="523"/>
      <c r="BO43" s="523"/>
      <c r="BP43" s="523"/>
      <c r="BQ43" s="523"/>
      <c r="BR43" s="523"/>
      <c r="BS43" s="523"/>
      <c r="BT43" s="523"/>
      <c r="BU43" s="523"/>
      <c r="BV43" s="523"/>
      <c r="BW43" s="523"/>
      <c r="BX43" s="523"/>
      <c r="BY43" s="523"/>
      <c r="BZ43" s="523"/>
      <c r="CA43" s="523"/>
      <c r="CB43" s="523"/>
      <c r="CC43" s="523"/>
      <c r="CD43" s="523"/>
      <c r="CE43" s="523"/>
      <c r="CF43" s="523"/>
      <c r="CG43" s="523"/>
      <c r="CH43" s="523"/>
      <c r="CI43" s="523"/>
      <c r="CJ43" s="523"/>
      <c r="CK43" s="523"/>
      <c r="CL43" s="523"/>
      <c r="CM43" s="523"/>
      <c r="CN43" s="523"/>
      <c r="CO43" s="523"/>
      <c r="CP43" s="523"/>
      <c r="CQ43" s="523"/>
      <c r="CR43" s="523"/>
      <c r="CS43" s="523"/>
      <c r="CT43" s="523"/>
      <c r="CU43" s="523"/>
      <c r="CV43" s="523"/>
      <c r="CW43" s="523"/>
      <c r="CX43" s="523"/>
      <c r="CY43" s="523"/>
      <c r="CZ43" s="523"/>
      <c r="DA43" s="523"/>
      <c r="DB43" s="523"/>
      <c r="DC43" s="523"/>
      <c r="DD43" s="523"/>
      <c r="DE43" s="523"/>
      <c r="DF43" s="523"/>
      <c r="DG43" s="523"/>
      <c r="DH43" s="523"/>
      <c r="DI43" s="523"/>
      <c r="DJ43" s="523"/>
      <c r="DK43" s="523"/>
      <c r="DL43" s="523"/>
      <c r="DM43" s="523"/>
      <c r="DN43" s="523"/>
      <c r="DO43" s="523"/>
      <c r="DP43" s="523"/>
      <c r="DQ43" s="523"/>
      <c r="DR43" s="523"/>
      <c r="DS43" s="523"/>
      <c r="DT43" s="523"/>
      <c r="DU43" s="523"/>
      <c r="DV43" s="523"/>
      <c r="DW43" s="523"/>
      <c r="DX43" s="523"/>
      <c r="DY43" s="523"/>
      <c r="DZ43" s="523"/>
      <c r="EA43" s="523"/>
      <c r="EB43" s="523"/>
      <c r="EC43" s="523"/>
      <c r="ED43" s="523"/>
    </row>
    <row r="44" spans="1:134" ht="12.75">
      <c r="A44" s="677"/>
      <c r="B44" s="670"/>
      <c r="C44" s="670"/>
      <c r="D44" s="671"/>
      <c r="E44" s="426"/>
      <c r="F44" s="425"/>
      <c r="G44" s="670"/>
      <c r="H44" s="670"/>
      <c r="I44" s="670"/>
      <c r="J44" s="669"/>
      <c r="K44" s="669"/>
      <c r="L44" s="669"/>
      <c r="M44" s="669"/>
      <c r="N44" s="670"/>
      <c r="O44" s="590"/>
      <c r="P44" s="523"/>
      <c r="Q44" s="523"/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  <c r="AK44" s="523"/>
      <c r="AL44" s="523"/>
      <c r="AM44" s="523"/>
      <c r="AN44" s="523"/>
      <c r="AO44" s="523"/>
      <c r="AP44" s="523"/>
      <c r="AQ44" s="523"/>
      <c r="AR44" s="523"/>
      <c r="AS44" s="523"/>
      <c r="AT44" s="523"/>
      <c r="AU44" s="523"/>
      <c r="AV44" s="523"/>
      <c r="AW44" s="523"/>
      <c r="AX44" s="523"/>
      <c r="AY44" s="523"/>
      <c r="AZ44" s="523"/>
      <c r="BA44" s="523"/>
      <c r="BB44" s="523"/>
      <c r="BC44" s="523"/>
      <c r="BD44" s="523"/>
      <c r="BE44" s="523"/>
      <c r="BF44" s="523"/>
      <c r="BG44" s="523"/>
      <c r="BH44" s="523"/>
      <c r="BI44" s="523"/>
      <c r="BJ44" s="523"/>
      <c r="BK44" s="523"/>
      <c r="BL44" s="523"/>
      <c r="BM44" s="523"/>
      <c r="BN44" s="523"/>
      <c r="BO44" s="523"/>
      <c r="BP44" s="523"/>
      <c r="BQ44" s="523"/>
      <c r="BR44" s="523"/>
      <c r="BS44" s="523"/>
      <c r="BT44" s="523"/>
      <c r="BU44" s="523"/>
      <c r="BV44" s="523"/>
      <c r="BW44" s="523"/>
      <c r="BX44" s="523"/>
      <c r="BY44" s="523"/>
      <c r="BZ44" s="523"/>
      <c r="CA44" s="523"/>
      <c r="CB44" s="523"/>
      <c r="CC44" s="523"/>
      <c r="CD44" s="523"/>
      <c r="CE44" s="523"/>
      <c r="CF44" s="523"/>
      <c r="CG44" s="523"/>
      <c r="CH44" s="523"/>
      <c r="CI44" s="523"/>
      <c r="CJ44" s="523"/>
      <c r="CK44" s="523"/>
      <c r="CL44" s="523"/>
      <c r="CM44" s="523"/>
      <c r="CN44" s="523"/>
      <c r="CO44" s="523"/>
      <c r="CP44" s="523"/>
      <c r="CQ44" s="523"/>
      <c r="CR44" s="523"/>
      <c r="CS44" s="523"/>
      <c r="CT44" s="523"/>
      <c r="CU44" s="523"/>
      <c r="CV44" s="523"/>
      <c r="CW44" s="523"/>
      <c r="CX44" s="523"/>
      <c r="CY44" s="523"/>
      <c r="CZ44" s="523"/>
      <c r="DA44" s="523"/>
      <c r="DB44" s="523"/>
      <c r="DC44" s="523"/>
      <c r="DD44" s="523"/>
      <c r="DE44" s="523"/>
      <c r="DF44" s="523"/>
      <c r="DG44" s="523"/>
      <c r="DH44" s="523"/>
      <c r="DI44" s="523"/>
      <c r="DJ44" s="523"/>
      <c r="DK44" s="523"/>
      <c r="DL44" s="523"/>
      <c r="DM44" s="523"/>
      <c r="DN44" s="523"/>
      <c r="DO44" s="523"/>
      <c r="DP44" s="523"/>
      <c r="DQ44" s="523"/>
      <c r="DR44" s="523"/>
      <c r="DS44" s="523"/>
      <c r="DT44" s="523"/>
      <c r="DU44" s="523"/>
      <c r="DV44" s="523"/>
      <c r="DW44" s="523"/>
      <c r="DX44" s="523"/>
      <c r="DY44" s="523"/>
      <c r="DZ44" s="523"/>
      <c r="EA44" s="523"/>
      <c r="EB44" s="523"/>
      <c r="EC44" s="523"/>
      <c r="ED44" s="523"/>
    </row>
    <row r="45" spans="1:134" ht="12.75">
      <c r="A45" s="427"/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34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3"/>
      <c r="AP45" s="523"/>
      <c r="AQ45" s="523"/>
      <c r="AR45" s="523"/>
      <c r="AS45" s="523"/>
      <c r="AT45" s="523"/>
      <c r="AU45" s="523"/>
      <c r="AV45" s="523"/>
      <c r="AW45" s="523"/>
      <c r="AX45" s="523"/>
      <c r="AY45" s="523"/>
      <c r="AZ45" s="523"/>
      <c r="BA45" s="523"/>
      <c r="BB45" s="523"/>
      <c r="BC45" s="523"/>
      <c r="BD45" s="523"/>
      <c r="BE45" s="523"/>
      <c r="BF45" s="523"/>
      <c r="BG45" s="523"/>
      <c r="BH45" s="523"/>
      <c r="BI45" s="523"/>
      <c r="BJ45" s="523"/>
      <c r="BK45" s="523"/>
      <c r="BL45" s="523"/>
      <c r="BM45" s="523"/>
      <c r="BN45" s="523"/>
      <c r="BO45" s="523"/>
      <c r="BP45" s="523"/>
      <c r="BQ45" s="523"/>
      <c r="BR45" s="523"/>
      <c r="BS45" s="523"/>
      <c r="BT45" s="523"/>
      <c r="BU45" s="523"/>
      <c r="BV45" s="523"/>
      <c r="BW45" s="523"/>
      <c r="BX45" s="523"/>
      <c r="BY45" s="523"/>
      <c r="BZ45" s="523"/>
      <c r="CA45" s="523"/>
      <c r="CB45" s="523"/>
      <c r="CC45" s="523"/>
      <c r="CD45" s="523"/>
      <c r="CE45" s="523"/>
      <c r="CF45" s="523"/>
      <c r="CG45" s="523"/>
      <c r="CH45" s="523"/>
      <c r="CI45" s="523"/>
      <c r="CJ45" s="523"/>
      <c r="CK45" s="523"/>
      <c r="CL45" s="523"/>
      <c r="CM45" s="523"/>
      <c r="CN45" s="523"/>
      <c r="CO45" s="523"/>
      <c r="CP45" s="523"/>
      <c r="CQ45" s="523"/>
      <c r="CR45" s="523"/>
      <c r="CS45" s="523"/>
      <c r="CT45" s="523"/>
      <c r="CU45" s="523"/>
      <c r="CV45" s="523"/>
      <c r="CW45" s="523"/>
      <c r="CX45" s="523"/>
      <c r="CY45" s="523"/>
      <c r="CZ45" s="523"/>
      <c r="DA45" s="523"/>
      <c r="DB45" s="523"/>
      <c r="DC45" s="523"/>
      <c r="DD45" s="523"/>
      <c r="DE45" s="523"/>
      <c r="DF45" s="523"/>
      <c r="DG45" s="523"/>
      <c r="DH45" s="523"/>
      <c r="DI45" s="523"/>
      <c r="DJ45" s="523"/>
      <c r="DK45" s="523"/>
      <c r="DL45" s="523"/>
      <c r="DM45" s="523"/>
      <c r="DN45" s="523"/>
      <c r="DO45" s="523"/>
      <c r="DP45" s="523"/>
      <c r="DQ45" s="523"/>
      <c r="DR45" s="523"/>
      <c r="DS45" s="523"/>
      <c r="DT45" s="523"/>
      <c r="DU45" s="523"/>
      <c r="DV45" s="523"/>
      <c r="DW45" s="523"/>
      <c r="DX45" s="523"/>
      <c r="DY45" s="523"/>
      <c r="DZ45" s="523"/>
      <c r="EA45" s="523"/>
      <c r="EB45" s="523"/>
      <c r="EC45" s="523"/>
      <c r="ED45" s="523"/>
    </row>
    <row r="46" spans="1:134" s="132" customFormat="1" ht="18.75">
      <c r="A46" s="591"/>
      <c r="B46" s="591"/>
      <c r="C46" s="591"/>
      <c r="D46" s="591"/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131"/>
      <c r="P46" s="592"/>
      <c r="Q46" s="592"/>
      <c r="R46" s="592"/>
      <c r="S46" s="592"/>
      <c r="T46" s="592"/>
      <c r="U46" s="592"/>
      <c r="V46" s="592"/>
      <c r="W46" s="592"/>
      <c r="X46" s="592"/>
      <c r="Y46" s="592"/>
      <c r="Z46" s="592"/>
      <c r="AA46" s="592"/>
      <c r="AB46" s="592"/>
      <c r="AC46" s="592"/>
      <c r="AD46" s="592"/>
      <c r="AE46" s="592"/>
      <c r="AF46" s="592"/>
      <c r="AG46" s="592"/>
      <c r="AH46" s="592"/>
      <c r="AI46" s="592"/>
      <c r="AJ46" s="592"/>
      <c r="AK46" s="592"/>
      <c r="AL46" s="592"/>
      <c r="AM46" s="592"/>
      <c r="AN46" s="592"/>
      <c r="AO46" s="592"/>
      <c r="AP46" s="592"/>
      <c r="AQ46" s="592"/>
      <c r="AR46" s="592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92"/>
      <c r="BF46" s="592"/>
      <c r="BG46" s="592"/>
      <c r="BH46" s="592"/>
      <c r="BI46" s="592"/>
      <c r="BJ46" s="592"/>
      <c r="BK46" s="592"/>
      <c r="BL46" s="592"/>
      <c r="BM46" s="592"/>
      <c r="BN46" s="592"/>
      <c r="BO46" s="592"/>
      <c r="BP46" s="592"/>
      <c r="BQ46" s="592"/>
      <c r="BR46" s="592"/>
      <c r="BS46" s="592"/>
      <c r="BT46" s="592"/>
      <c r="BU46" s="592"/>
      <c r="BV46" s="592"/>
      <c r="BW46" s="592"/>
      <c r="BX46" s="592"/>
      <c r="BY46" s="592"/>
      <c r="BZ46" s="592"/>
      <c r="CA46" s="592"/>
      <c r="CB46" s="592"/>
      <c r="CC46" s="592"/>
      <c r="CD46" s="592"/>
      <c r="CE46" s="592"/>
      <c r="CF46" s="592"/>
      <c r="CG46" s="592"/>
      <c r="CH46" s="592"/>
      <c r="CI46" s="592"/>
      <c r="CJ46" s="592"/>
      <c r="CK46" s="592"/>
      <c r="CL46" s="592"/>
      <c r="CM46" s="592"/>
      <c r="CN46" s="592"/>
      <c r="CO46" s="592"/>
      <c r="CP46" s="592"/>
      <c r="CQ46" s="592"/>
      <c r="CR46" s="592"/>
      <c r="CS46" s="592"/>
      <c r="CT46" s="592"/>
      <c r="CU46" s="592"/>
      <c r="CV46" s="592"/>
      <c r="CW46" s="592"/>
      <c r="CX46" s="592"/>
      <c r="CY46" s="592"/>
      <c r="CZ46" s="592"/>
      <c r="DA46" s="592"/>
      <c r="DB46" s="592"/>
      <c r="DC46" s="592"/>
      <c r="DD46" s="592"/>
      <c r="DE46" s="592"/>
      <c r="DF46" s="592"/>
      <c r="DG46" s="592"/>
      <c r="DH46" s="592"/>
      <c r="DI46" s="592"/>
      <c r="DJ46" s="592"/>
      <c r="DK46" s="592"/>
      <c r="DL46" s="592"/>
      <c r="DM46" s="592"/>
      <c r="DN46" s="592"/>
      <c r="DO46" s="592"/>
      <c r="DP46" s="592"/>
      <c r="DQ46" s="592"/>
      <c r="DR46" s="592"/>
      <c r="DS46" s="592"/>
      <c r="DT46" s="592"/>
      <c r="DU46" s="592"/>
      <c r="DV46" s="592"/>
      <c r="DW46" s="592"/>
      <c r="DX46" s="592"/>
      <c r="DY46" s="592"/>
      <c r="DZ46" s="592"/>
      <c r="EA46" s="592"/>
      <c r="EB46" s="592"/>
      <c r="EC46" s="592"/>
      <c r="ED46" s="592"/>
    </row>
    <row r="47" spans="1:134" s="130" customFormat="1" ht="18.75">
      <c r="A47" s="591"/>
      <c r="B47" s="591"/>
      <c r="C47" s="591"/>
      <c r="D47" s="591"/>
      <c r="E47" s="591"/>
      <c r="F47" s="591"/>
      <c r="G47" s="591"/>
      <c r="H47" s="591"/>
      <c r="I47" s="591"/>
      <c r="J47" s="591"/>
      <c r="K47" s="591"/>
      <c r="L47" s="591"/>
      <c r="M47" s="591"/>
      <c r="N47" s="591"/>
      <c r="O47" s="593"/>
      <c r="P47" s="593"/>
      <c r="Q47" s="593"/>
      <c r="R47" s="593"/>
      <c r="S47" s="593"/>
      <c r="T47" s="593"/>
      <c r="U47" s="593"/>
      <c r="V47" s="593"/>
      <c r="W47" s="593"/>
      <c r="X47" s="593"/>
      <c r="Y47" s="593"/>
      <c r="Z47" s="593"/>
      <c r="AA47" s="593"/>
      <c r="AB47" s="593"/>
      <c r="AC47" s="593"/>
      <c r="AD47" s="593"/>
      <c r="AE47" s="593"/>
      <c r="AF47" s="593"/>
      <c r="AG47" s="593"/>
      <c r="AH47" s="593"/>
      <c r="AI47" s="593"/>
      <c r="AJ47" s="593"/>
      <c r="AK47" s="593"/>
      <c r="AL47" s="593"/>
      <c r="AM47" s="593"/>
      <c r="AN47" s="593"/>
      <c r="AO47" s="593"/>
      <c r="AP47" s="593"/>
      <c r="AQ47" s="593"/>
      <c r="AR47" s="593"/>
      <c r="AS47" s="593"/>
      <c r="AT47" s="593"/>
      <c r="AU47" s="593"/>
      <c r="AV47" s="593"/>
      <c r="AW47" s="593"/>
      <c r="AX47" s="593"/>
      <c r="AY47" s="593"/>
      <c r="AZ47" s="593"/>
      <c r="BA47" s="593"/>
      <c r="BB47" s="593"/>
      <c r="BC47" s="593"/>
      <c r="BD47" s="593"/>
      <c r="BE47" s="593"/>
      <c r="BF47" s="593"/>
      <c r="BG47" s="593"/>
      <c r="BH47" s="593"/>
      <c r="BI47" s="593"/>
      <c r="BJ47" s="593"/>
      <c r="BK47" s="593"/>
      <c r="BL47" s="593"/>
      <c r="BM47" s="593"/>
      <c r="BN47" s="593"/>
      <c r="BO47" s="593"/>
      <c r="BP47" s="593"/>
      <c r="BQ47" s="593"/>
      <c r="BR47" s="593"/>
      <c r="BS47" s="593"/>
      <c r="BT47" s="593"/>
      <c r="BU47" s="593"/>
      <c r="BV47" s="593"/>
      <c r="BW47" s="593"/>
      <c r="BX47" s="593"/>
      <c r="BY47" s="593"/>
      <c r="BZ47" s="593"/>
      <c r="CA47" s="593"/>
      <c r="CB47" s="593"/>
      <c r="CC47" s="593"/>
      <c r="CD47" s="593"/>
      <c r="CE47" s="593"/>
      <c r="CF47" s="593"/>
      <c r="CG47" s="593"/>
      <c r="CH47" s="593"/>
      <c r="CI47" s="593"/>
      <c r="CJ47" s="593"/>
      <c r="CK47" s="593"/>
      <c r="CL47" s="593"/>
      <c r="CM47" s="593"/>
      <c r="CN47" s="593"/>
      <c r="CO47" s="593"/>
      <c r="CP47" s="593"/>
      <c r="CQ47" s="593"/>
      <c r="CR47" s="593"/>
      <c r="CS47" s="593"/>
      <c r="CT47" s="593"/>
      <c r="CU47" s="593"/>
      <c r="CV47" s="593"/>
      <c r="CW47" s="593"/>
      <c r="CX47" s="593"/>
      <c r="CY47" s="593"/>
      <c r="CZ47" s="593"/>
      <c r="DA47" s="593"/>
      <c r="DB47" s="593"/>
      <c r="DC47" s="593"/>
      <c r="DD47" s="593"/>
      <c r="DE47" s="593"/>
      <c r="DF47" s="593"/>
      <c r="DG47" s="593"/>
      <c r="DH47" s="593"/>
      <c r="DI47" s="593"/>
      <c r="DJ47" s="593"/>
      <c r="DK47" s="593"/>
      <c r="DL47" s="593"/>
      <c r="DM47" s="593"/>
      <c r="DN47" s="593"/>
      <c r="DO47" s="593"/>
      <c r="DP47" s="593"/>
      <c r="DQ47" s="593"/>
      <c r="DR47" s="593"/>
      <c r="DS47" s="593"/>
      <c r="DT47" s="593"/>
      <c r="DU47" s="593"/>
      <c r="DV47" s="593"/>
      <c r="DW47" s="593"/>
      <c r="DX47" s="593"/>
      <c r="DY47" s="593"/>
      <c r="DZ47" s="593"/>
      <c r="EA47" s="593"/>
      <c r="EB47" s="593"/>
      <c r="EC47" s="593"/>
      <c r="ED47" s="593"/>
    </row>
    <row r="48" spans="1:134" ht="15.75">
      <c r="A48" s="505"/>
      <c r="B48" s="594"/>
      <c r="C48" s="82"/>
      <c r="D48" s="428"/>
      <c r="E48" s="82"/>
      <c r="F48" s="82"/>
      <c r="G48" s="82"/>
      <c r="H48" s="82"/>
      <c r="I48" s="82"/>
      <c r="J48" s="82"/>
      <c r="K48" s="82"/>
      <c r="L48" s="82"/>
      <c r="M48" s="82"/>
      <c r="N48" s="594"/>
      <c r="O48" s="595"/>
      <c r="P48" s="523"/>
      <c r="Q48" s="523"/>
      <c r="R48" s="523"/>
      <c r="S48" s="523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  <c r="AH48" s="523"/>
      <c r="AI48" s="523"/>
      <c r="AJ48" s="523"/>
      <c r="AK48" s="523"/>
      <c r="AL48" s="523"/>
      <c r="AM48" s="523"/>
      <c r="AN48" s="523"/>
      <c r="AO48" s="523"/>
      <c r="AP48" s="523"/>
      <c r="AQ48" s="523"/>
      <c r="AR48" s="523"/>
      <c r="AS48" s="523"/>
      <c r="AT48" s="523"/>
      <c r="AU48" s="523"/>
      <c r="AV48" s="523"/>
      <c r="AW48" s="523"/>
      <c r="AX48" s="523"/>
      <c r="AY48" s="523"/>
      <c r="AZ48" s="523"/>
      <c r="BA48" s="523"/>
      <c r="BB48" s="523"/>
      <c r="BC48" s="523"/>
      <c r="BD48" s="523"/>
      <c r="BE48" s="523"/>
      <c r="BF48" s="523"/>
      <c r="BG48" s="523"/>
      <c r="BH48" s="523"/>
      <c r="BI48" s="523"/>
      <c r="BJ48" s="523"/>
      <c r="BK48" s="523"/>
      <c r="BL48" s="523"/>
      <c r="BM48" s="523"/>
      <c r="BN48" s="523"/>
      <c r="BO48" s="523"/>
      <c r="BP48" s="523"/>
      <c r="BQ48" s="523"/>
      <c r="BR48" s="523"/>
      <c r="BS48" s="523"/>
      <c r="BT48" s="523"/>
      <c r="BU48" s="523"/>
      <c r="BV48" s="523"/>
      <c r="BW48" s="523"/>
      <c r="BX48" s="523"/>
      <c r="BY48" s="523"/>
      <c r="BZ48" s="523"/>
      <c r="CA48" s="523"/>
      <c r="CB48" s="523"/>
      <c r="CC48" s="523"/>
      <c r="CD48" s="523"/>
      <c r="CE48" s="523"/>
      <c r="CF48" s="523"/>
      <c r="CG48" s="523"/>
      <c r="CH48" s="523"/>
      <c r="CI48" s="523"/>
      <c r="CJ48" s="523"/>
      <c r="CK48" s="523"/>
      <c r="CL48" s="523"/>
      <c r="CM48" s="523"/>
      <c r="CN48" s="523"/>
      <c r="CO48" s="523"/>
      <c r="CP48" s="523"/>
      <c r="CQ48" s="523"/>
      <c r="CR48" s="523"/>
      <c r="CS48" s="523"/>
      <c r="CT48" s="523"/>
      <c r="CU48" s="523"/>
      <c r="CV48" s="523"/>
      <c r="CW48" s="523"/>
      <c r="CX48" s="523"/>
      <c r="CY48" s="523"/>
      <c r="CZ48" s="523"/>
      <c r="DA48" s="523"/>
      <c r="DB48" s="523"/>
      <c r="DC48" s="523"/>
      <c r="DD48" s="523"/>
      <c r="DE48" s="523"/>
      <c r="DF48" s="523"/>
      <c r="DG48" s="523"/>
      <c r="DH48" s="523"/>
      <c r="DI48" s="523"/>
      <c r="DJ48" s="523"/>
      <c r="DK48" s="523"/>
      <c r="DL48" s="523"/>
      <c r="DM48" s="523"/>
      <c r="DN48" s="523"/>
      <c r="DO48" s="523"/>
      <c r="DP48" s="523"/>
      <c r="DQ48" s="523"/>
      <c r="DR48" s="523"/>
      <c r="DS48" s="523"/>
      <c r="DT48" s="523"/>
      <c r="DU48" s="523"/>
      <c r="DV48" s="523"/>
      <c r="DW48" s="523"/>
      <c r="DX48" s="523"/>
      <c r="DY48" s="523"/>
      <c r="DZ48" s="523"/>
      <c r="EA48" s="523"/>
      <c r="EB48" s="523"/>
      <c r="EC48" s="523"/>
      <c r="ED48" s="523"/>
    </row>
    <row r="49" spans="1:134" ht="18.75">
      <c r="A49" s="667"/>
      <c r="B49" s="667"/>
      <c r="C49" s="667"/>
      <c r="D49" s="667"/>
      <c r="E49" s="667"/>
      <c r="F49" s="667"/>
      <c r="G49" s="667"/>
      <c r="H49" s="667"/>
      <c r="I49" s="667"/>
      <c r="J49" s="667"/>
      <c r="K49" s="667"/>
      <c r="L49" s="667"/>
      <c r="M49" s="667"/>
      <c r="N49" s="667"/>
      <c r="O49" s="667"/>
      <c r="P49" s="523"/>
      <c r="Q49" s="523"/>
      <c r="R49" s="523"/>
      <c r="S49" s="523"/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  <c r="AH49" s="523"/>
      <c r="AI49" s="523"/>
      <c r="AJ49" s="523"/>
      <c r="AK49" s="523"/>
      <c r="AL49" s="523"/>
      <c r="AM49" s="523"/>
      <c r="AN49" s="523"/>
      <c r="AO49" s="523"/>
      <c r="AP49" s="523"/>
      <c r="AQ49" s="523"/>
      <c r="AR49" s="523"/>
      <c r="AS49" s="523"/>
      <c r="AT49" s="523"/>
      <c r="AU49" s="523"/>
      <c r="AV49" s="523"/>
      <c r="AW49" s="523"/>
      <c r="AX49" s="523"/>
      <c r="AY49" s="523"/>
      <c r="AZ49" s="523"/>
      <c r="BA49" s="523"/>
      <c r="BB49" s="523"/>
      <c r="BC49" s="523"/>
      <c r="BD49" s="523"/>
      <c r="BE49" s="523"/>
      <c r="BF49" s="523"/>
      <c r="BG49" s="523"/>
      <c r="BH49" s="523"/>
      <c r="BI49" s="523"/>
      <c r="BJ49" s="523"/>
      <c r="BK49" s="523"/>
      <c r="BL49" s="523"/>
      <c r="BM49" s="523"/>
      <c r="BN49" s="523"/>
      <c r="BO49" s="523"/>
      <c r="BP49" s="523"/>
      <c r="BQ49" s="523"/>
      <c r="BR49" s="523"/>
      <c r="BS49" s="523"/>
      <c r="BT49" s="523"/>
      <c r="BU49" s="523"/>
      <c r="BV49" s="523"/>
      <c r="BW49" s="523"/>
      <c r="BX49" s="523"/>
      <c r="BY49" s="523"/>
      <c r="BZ49" s="523"/>
      <c r="CA49" s="523"/>
      <c r="CB49" s="523"/>
      <c r="CC49" s="523"/>
      <c r="CD49" s="523"/>
      <c r="CE49" s="523"/>
      <c r="CF49" s="523"/>
      <c r="CG49" s="523"/>
      <c r="CH49" s="523"/>
      <c r="CI49" s="523"/>
      <c r="CJ49" s="523"/>
      <c r="CK49" s="523"/>
      <c r="CL49" s="523"/>
      <c r="CM49" s="523"/>
      <c r="CN49" s="523"/>
      <c r="CO49" s="523"/>
      <c r="CP49" s="523"/>
      <c r="CQ49" s="523"/>
      <c r="CR49" s="523"/>
      <c r="CS49" s="523"/>
      <c r="CT49" s="523"/>
      <c r="CU49" s="523"/>
      <c r="CV49" s="523"/>
      <c r="CW49" s="523"/>
      <c r="CX49" s="523"/>
      <c r="CY49" s="523"/>
      <c r="CZ49" s="523"/>
      <c r="DA49" s="523"/>
      <c r="DB49" s="523"/>
      <c r="DC49" s="523"/>
      <c r="DD49" s="523"/>
      <c r="DE49" s="523"/>
      <c r="DF49" s="523"/>
      <c r="DG49" s="523"/>
      <c r="DH49" s="523"/>
      <c r="DI49" s="523"/>
      <c r="DJ49" s="523"/>
      <c r="DK49" s="523"/>
      <c r="DL49" s="523"/>
      <c r="DM49" s="523"/>
      <c r="DN49" s="523"/>
      <c r="DO49" s="523"/>
      <c r="DP49" s="523"/>
      <c r="DQ49" s="523"/>
      <c r="DR49" s="523"/>
      <c r="DS49" s="523"/>
      <c r="DT49" s="523"/>
      <c r="DU49" s="523"/>
      <c r="DV49" s="523"/>
      <c r="DW49" s="523"/>
      <c r="DX49" s="523"/>
      <c r="DY49" s="523"/>
      <c r="DZ49" s="523"/>
      <c r="EA49" s="523"/>
      <c r="EB49" s="523"/>
      <c r="EC49" s="523"/>
      <c r="ED49" s="523"/>
    </row>
    <row r="50" spans="1:134" ht="18.75">
      <c r="A50" s="667"/>
      <c r="B50" s="667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7"/>
      <c r="O50" s="667"/>
      <c r="P50" s="523"/>
      <c r="Q50" s="523"/>
      <c r="R50" s="523"/>
      <c r="S50" s="523"/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  <c r="AE50" s="523"/>
      <c r="AF50" s="523"/>
      <c r="AG50" s="523"/>
      <c r="AH50" s="523"/>
      <c r="AI50" s="523"/>
      <c r="AJ50" s="523"/>
      <c r="AK50" s="523"/>
      <c r="AL50" s="523"/>
      <c r="AM50" s="523"/>
      <c r="AN50" s="523"/>
      <c r="AO50" s="523"/>
      <c r="AP50" s="523"/>
      <c r="AQ50" s="523"/>
      <c r="AR50" s="523"/>
      <c r="AS50" s="523"/>
      <c r="AT50" s="523"/>
      <c r="AU50" s="523"/>
      <c r="AV50" s="523"/>
      <c r="AW50" s="523"/>
      <c r="AX50" s="523"/>
      <c r="AY50" s="523"/>
      <c r="AZ50" s="523"/>
      <c r="BA50" s="523"/>
      <c r="BB50" s="523"/>
      <c r="BC50" s="523"/>
      <c r="BD50" s="523"/>
      <c r="BE50" s="523"/>
      <c r="BF50" s="523"/>
      <c r="BG50" s="523"/>
      <c r="BH50" s="523"/>
      <c r="BI50" s="523"/>
      <c r="BJ50" s="523"/>
      <c r="BK50" s="523"/>
      <c r="BL50" s="523"/>
      <c r="BM50" s="523"/>
      <c r="BN50" s="523"/>
      <c r="BO50" s="523"/>
      <c r="BP50" s="523"/>
      <c r="BQ50" s="523"/>
      <c r="BR50" s="523"/>
      <c r="BS50" s="523"/>
      <c r="BT50" s="523"/>
      <c r="BU50" s="523"/>
      <c r="BV50" s="523"/>
      <c r="BW50" s="523"/>
      <c r="BX50" s="523"/>
      <c r="BY50" s="523"/>
      <c r="BZ50" s="523"/>
      <c r="CA50" s="523"/>
      <c r="CB50" s="523"/>
      <c r="CC50" s="523"/>
      <c r="CD50" s="523"/>
      <c r="CE50" s="523"/>
      <c r="CF50" s="523"/>
      <c r="CG50" s="523"/>
      <c r="CH50" s="523"/>
      <c r="CI50" s="523"/>
      <c r="CJ50" s="523"/>
      <c r="CK50" s="523"/>
      <c r="CL50" s="523"/>
      <c r="CM50" s="523"/>
      <c r="CN50" s="523"/>
      <c r="CO50" s="523"/>
      <c r="CP50" s="523"/>
      <c r="CQ50" s="523"/>
      <c r="CR50" s="523"/>
      <c r="CS50" s="523"/>
      <c r="CT50" s="523"/>
      <c r="CU50" s="523"/>
      <c r="CV50" s="523"/>
      <c r="CW50" s="523"/>
      <c r="CX50" s="523"/>
      <c r="CY50" s="523"/>
      <c r="CZ50" s="523"/>
      <c r="DA50" s="523"/>
      <c r="DB50" s="523"/>
      <c r="DC50" s="523"/>
      <c r="DD50" s="523"/>
      <c r="DE50" s="523"/>
      <c r="DF50" s="523"/>
      <c r="DG50" s="523"/>
      <c r="DH50" s="523"/>
      <c r="DI50" s="523"/>
      <c r="DJ50" s="523"/>
      <c r="DK50" s="523"/>
      <c r="DL50" s="523"/>
      <c r="DM50" s="523"/>
      <c r="DN50" s="523"/>
      <c r="DO50" s="523"/>
      <c r="DP50" s="523"/>
      <c r="DQ50" s="523"/>
      <c r="DR50" s="523"/>
      <c r="DS50" s="523"/>
      <c r="DT50" s="523"/>
      <c r="DU50" s="523"/>
      <c r="DV50" s="523"/>
      <c r="DW50" s="523"/>
      <c r="DX50" s="523"/>
      <c r="DY50" s="523"/>
      <c r="DZ50" s="523"/>
      <c r="EA50" s="523"/>
      <c r="EB50" s="523"/>
      <c r="EC50" s="523"/>
      <c r="ED50" s="523"/>
    </row>
    <row r="51" spans="1:134" ht="12.75">
      <c r="A51" s="668"/>
      <c r="B51" s="666"/>
      <c r="C51" s="668"/>
      <c r="D51" s="668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523"/>
      <c r="Q51" s="523"/>
      <c r="R51" s="523"/>
      <c r="S51" s="523"/>
      <c r="T51" s="523"/>
      <c r="U51" s="523"/>
      <c r="V51" s="523"/>
      <c r="W51" s="523"/>
      <c r="X51" s="523"/>
      <c r="Y51" s="523"/>
      <c r="Z51" s="523"/>
      <c r="AA51" s="523"/>
      <c r="AB51" s="523"/>
      <c r="AC51" s="523"/>
      <c r="AD51" s="523"/>
      <c r="AE51" s="523"/>
      <c r="AF51" s="523"/>
      <c r="AG51" s="523"/>
      <c r="AH51" s="523"/>
      <c r="AI51" s="523"/>
      <c r="AJ51" s="523"/>
      <c r="AK51" s="523"/>
      <c r="AL51" s="523"/>
      <c r="AM51" s="523"/>
      <c r="AN51" s="523"/>
      <c r="AO51" s="523"/>
      <c r="AP51" s="523"/>
      <c r="AQ51" s="523"/>
      <c r="AR51" s="523"/>
      <c r="AS51" s="523"/>
      <c r="AT51" s="523"/>
      <c r="AU51" s="523"/>
      <c r="AV51" s="523"/>
      <c r="AW51" s="523"/>
      <c r="AX51" s="523"/>
      <c r="AY51" s="523"/>
      <c r="AZ51" s="523"/>
      <c r="BA51" s="523"/>
      <c r="BB51" s="523"/>
      <c r="BC51" s="523"/>
      <c r="BD51" s="523"/>
      <c r="BE51" s="523"/>
      <c r="BF51" s="523"/>
      <c r="BG51" s="523"/>
      <c r="BH51" s="523"/>
      <c r="BI51" s="523"/>
      <c r="BJ51" s="523"/>
      <c r="BK51" s="523"/>
      <c r="BL51" s="523"/>
      <c r="BM51" s="523"/>
      <c r="BN51" s="523"/>
      <c r="BO51" s="523"/>
      <c r="BP51" s="523"/>
      <c r="BQ51" s="523"/>
      <c r="BR51" s="523"/>
      <c r="BS51" s="523"/>
      <c r="BT51" s="523"/>
      <c r="BU51" s="523"/>
      <c r="BV51" s="523"/>
      <c r="BW51" s="523"/>
      <c r="BX51" s="523"/>
      <c r="BY51" s="523"/>
      <c r="BZ51" s="523"/>
      <c r="CA51" s="523"/>
      <c r="CB51" s="523"/>
      <c r="CC51" s="523"/>
      <c r="CD51" s="523"/>
      <c r="CE51" s="523"/>
      <c r="CF51" s="523"/>
      <c r="CG51" s="523"/>
      <c r="CH51" s="523"/>
      <c r="CI51" s="523"/>
      <c r="CJ51" s="523"/>
      <c r="CK51" s="523"/>
      <c r="CL51" s="523"/>
      <c r="CM51" s="523"/>
      <c r="CN51" s="523"/>
      <c r="CO51" s="523"/>
      <c r="CP51" s="523"/>
      <c r="CQ51" s="523"/>
      <c r="CR51" s="523"/>
      <c r="CS51" s="523"/>
      <c r="CT51" s="523"/>
      <c r="CU51" s="523"/>
      <c r="CV51" s="523"/>
      <c r="CW51" s="523"/>
      <c r="CX51" s="523"/>
      <c r="CY51" s="523"/>
      <c r="CZ51" s="523"/>
      <c r="DA51" s="523"/>
      <c r="DB51" s="523"/>
      <c r="DC51" s="523"/>
      <c r="DD51" s="523"/>
      <c r="DE51" s="523"/>
      <c r="DF51" s="523"/>
      <c r="DG51" s="523"/>
      <c r="DH51" s="523"/>
      <c r="DI51" s="523"/>
      <c r="DJ51" s="523"/>
      <c r="DK51" s="523"/>
      <c r="DL51" s="523"/>
      <c r="DM51" s="523"/>
      <c r="DN51" s="523"/>
      <c r="DO51" s="523"/>
      <c r="DP51" s="523"/>
      <c r="DQ51" s="523"/>
      <c r="DR51" s="523"/>
      <c r="DS51" s="523"/>
      <c r="DT51" s="523"/>
      <c r="DU51" s="523"/>
      <c r="DV51" s="523"/>
      <c r="DW51" s="523"/>
      <c r="DX51" s="523"/>
      <c r="DY51" s="523"/>
      <c r="DZ51" s="523"/>
      <c r="EA51" s="523"/>
      <c r="EB51" s="523"/>
      <c r="EC51" s="523"/>
      <c r="ED51" s="523"/>
    </row>
    <row r="52" spans="1:134" ht="12.75">
      <c r="A52" s="668"/>
      <c r="B52" s="666"/>
      <c r="C52" s="668"/>
      <c r="D52" s="666"/>
      <c r="E52" s="666"/>
      <c r="F52" s="666"/>
      <c r="G52" s="666"/>
      <c r="H52" s="666"/>
      <c r="I52" s="666"/>
      <c r="J52" s="666"/>
      <c r="K52" s="666"/>
      <c r="L52" s="666"/>
      <c r="M52" s="666"/>
      <c r="N52" s="666"/>
      <c r="O52" s="666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  <c r="AH52" s="523"/>
      <c r="AI52" s="523"/>
      <c r="AJ52" s="523"/>
      <c r="AK52" s="523"/>
      <c r="AL52" s="523"/>
      <c r="AM52" s="523"/>
      <c r="AN52" s="523"/>
      <c r="AO52" s="523"/>
      <c r="AP52" s="523"/>
      <c r="AQ52" s="523"/>
      <c r="AR52" s="523"/>
      <c r="AS52" s="523"/>
      <c r="AT52" s="523"/>
      <c r="AU52" s="523"/>
      <c r="AV52" s="523"/>
      <c r="AW52" s="523"/>
      <c r="AX52" s="523"/>
      <c r="AY52" s="523"/>
      <c r="AZ52" s="523"/>
      <c r="BA52" s="523"/>
      <c r="BB52" s="523"/>
      <c r="BC52" s="523"/>
      <c r="BD52" s="523"/>
      <c r="BE52" s="523"/>
      <c r="BF52" s="523"/>
      <c r="BG52" s="523"/>
      <c r="BH52" s="523"/>
      <c r="BI52" s="523"/>
      <c r="BJ52" s="523"/>
      <c r="BK52" s="523"/>
      <c r="BL52" s="523"/>
      <c r="BM52" s="523"/>
      <c r="BN52" s="523"/>
      <c r="BO52" s="523"/>
      <c r="BP52" s="523"/>
      <c r="BQ52" s="523"/>
      <c r="BR52" s="523"/>
      <c r="BS52" s="523"/>
      <c r="BT52" s="523"/>
      <c r="BU52" s="523"/>
      <c r="BV52" s="523"/>
      <c r="BW52" s="523"/>
      <c r="BX52" s="523"/>
      <c r="BY52" s="523"/>
      <c r="BZ52" s="523"/>
      <c r="CA52" s="523"/>
      <c r="CB52" s="523"/>
      <c r="CC52" s="523"/>
      <c r="CD52" s="523"/>
      <c r="CE52" s="523"/>
      <c r="CF52" s="523"/>
      <c r="CG52" s="523"/>
      <c r="CH52" s="523"/>
      <c r="CI52" s="523"/>
      <c r="CJ52" s="523"/>
      <c r="CK52" s="523"/>
      <c r="CL52" s="523"/>
      <c r="CM52" s="523"/>
      <c r="CN52" s="523"/>
      <c r="CO52" s="523"/>
      <c r="CP52" s="523"/>
      <c r="CQ52" s="523"/>
      <c r="CR52" s="523"/>
      <c r="CS52" s="523"/>
      <c r="CT52" s="523"/>
      <c r="CU52" s="523"/>
      <c r="CV52" s="523"/>
      <c r="CW52" s="523"/>
      <c r="CX52" s="523"/>
      <c r="CY52" s="523"/>
      <c r="CZ52" s="523"/>
      <c r="DA52" s="523"/>
      <c r="DB52" s="523"/>
      <c r="DC52" s="523"/>
      <c r="DD52" s="523"/>
      <c r="DE52" s="523"/>
      <c r="DF52" s="523"/>
      <c r="DG52" s="523"/>
      <c r="DH52" s="523"/>
      <c r="DI52" s="523"/>
      <c r="DJ52" s="523"/>
      <c r="DK52" s="523"/>
      <c r="DL52" s="523"/>
      <c r="DM52" s="523"/>
      <c r="DN52" s="523"/>
      <c r="DO52" s="523"/>
      <c r="DP52" s="523"/>
      <c r="DQ52" s="523"/>
      <c r="DR52" s="523"/>
      <c r="DS52" s="523"/>
      <c r="DT52" s="523"/>
      <c r="DU52" s="523"/>
      <c r="DV52" s="523"/>
      <c r="DW52" s="523"/>
      <c r="DX52" s="523"/>
      <c r="DY52" s="523"/>
      <c r="DZ52" s="523"/>
      <c r="EA52" s="523"/>
      <c r="EB52" s="523"/>
      <c r="EC52" s="523"/>
      <c r="ED52" s="523"/>
    </row>
    <row r="53" spans="1:134" ht="12.75">
      <c r="A53" s="668"/>
      <c r="B53" s="666"/>
      <c r="C53" s="668"/>
      <c r="D53" s="666"/>
      <c r="E53" s="666"/>
      <c r="F53" s="412"/>
      <c r="G53" s="412"/>
      <c r="H53" s="412"/>
      <c r="I53" s="412"/>
      <c r="J53" s="412"/>
      <c r="K53" s="412"/>
      <c r="L53" s="666"/>
      <c r="M53" s="666"/>
      <c r="N53" s="666"/>
      <c r="O53" s="666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523"/>
      <c r="AL53" s="523"/>
      <c r="AM53" s="523"/>
      <c r="AN53" s="523"/>
      <c r="AO53" s="523"/>
      <c r="AP53" s="523"/>
      <c r="AQ53" s="523"/>
      <c r="AR53" s="523"/>
      <c r="AS53" s="523"/>
      <c r="AT53" s="523"/>
      <c r="AU53" s="523"/>
      <c r="AV53" s="523"/>
      <c r="AW53" s="523"/>
      <c r="AX53" s="523"/>
      <c r="AY53" s="523"/>
      <c r="AZ53" s="523"/>
      <c r="BA53" s="523"/>
      <c r="BB53" s="523"/>
      <c r="BC53" s="523"/>
      <c r="BD53" s="523"/>
      <c r="BE53" s="523"/>
      <c r="BF53" s="523"/>
      <c r="BG53" s="523"/>
      <c r="BH53" s="523"/>
      <c r="BI53" s="523"/>
      <c r="BJ53" s="523"/>
      <c r="BK53" s="523"/>
      <c r="BL53" s="523"/>
      <c r="BM53" s="523"/>
      <c r="BN53" s="523"/>
      <c r="BO53" s="523"/>
      <c r="BP53" s="523"/>
      <c r="BQ53" s="523"/>
      <c r="BR53" s="523"/>
      <c r="BS53" s="523"/>
      <c r="BT53" s="523"/>
      <c r="BU53" s="523"/>
      <c r="BV53" s="523"/>
      <c r="BW53" s="523"/>
      <c r="BX53" s="523"/>
      <c r="BY53" s="523"/>
      <c r="BZ53" s="523"/>
      <c r="CA53" s="523"/>
      <c r="CB53" s="523"/>
      <c r="CC53" s="523"/>
      <c r="CD53" s="523"/>
      <c r="CE53" s="523"/>
      <c r="CF53" s="523"/>
      <c r="CG53" s="523"/>
      <c r="CH53" s="523"/>
      <c r="CI53" s="523"/>
      <c r="CJ53" s="523"/>
      <c r="CK53" s="523"/>
      <c r="CL53" s="523"/>
      <c r="CM53" s="523"/>
      <c r="CN53" s="523"/>
      <c r="CO53" s="523"/>
      <c r="CP53" s="523"/>
      <c r="CQ53" s="523"/>
      <c r="CR53" s="523"/>
      <c r="CS53" s="523"/>
      <c r="CT53" s="523"/>
      <c r="CU53" s="523"/>
      <c r="CV53" s="523"/>
      <c r="CW53" s="523"/>
      <c r="CX53" s="523"/>
      <c r="CY53" s="523"/>
      <c r="CZ53" s="523"/>
      <c r="DA53" s="523"/>
      <c r="DB53" s="523"/>
      <c r="DC53" s="523"/>
      <c r="DD53" s="523"/>
      <c r="DE53" s="523"/>
      <c r="DF53" s="523"/>
      <c r="DG53" s="523"/>
      <c r="DH53" s="523"/>
      <c r="DI53" s="523"/>
      <c r="DJ53" s="523"/>
      <c r="DK53" s="523"/>
      <c r="DL53" s="523"/>
      <c r="DM53" s="523"/>
      <c r="DN53" s="523"/>
      <c r="DO53" s="523"/>
      <c r="DP53" s="523"/>
      <c r="DQ53" s="523"/>
      <c r="DR53" s="523"/>
      <c r="DS53" s="523"/>
      <c r="DT53" s="523"/>
      <c r="DU53" s="523"/>
      <c r="DV53" s="523"/>
      <c r="DW53" s="523"/>
      <c r="DX53" s="523"/>
      <c r="DY53" s="523"/>
      <c r="DZ53" s="523"/>
      <c r="EA53" s="523"/>
      <c r="EB53" s="523"/>
      <c r="EC53" s="523"/>
      <c r="ED53" s="523"/>
    </row>
    <row r="54" spans="1:134" ht="12.75">
      <c r="A54" s="412"/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523"/>
      <c r="Q54" s="523"/>
      <c r="R54" s="523"/>
      <c r="S54" s="523"/>
      <c r="T54" s="523"/>
      <c r="U54" s="523"/>
      <c r="V54" s="523"/>
      <c r="W54" s="523"/>
      <c r="X54" s="523"/>
      <c r="Y54" s="523"/>
      <c r="Z54" s="523"/>
      <c r="AA54" s="523"/>
      <c r="AB54" s="523"/>
      <c r="AC54" s="523"/>
      <c r="AD54" s="523"/>
      <c r="AE54" s="523"/>
      <c r="AF54" s="523"/>
      <c r="AG54" s="523"/>
      <c r="AH54" s="523"/>
      <c r="AI54" s="523"/>
      <c r="AJ54" s="523"/>
      <c r="AK54" s="523"/>
      <c r="AL54" s="523"/>
      <c r="AM54" s="523"/>
      <c r="AN54" s="523"/>
      <c r="AO54" s="523"/>
      <c r="AP54" s="523"/>
      <c r="AQ54" s="523"/>
      <c r="AR54" s="523"/>
      <c r="AS54" s="523"/>
      <c r="AT54" s="523"/>
      <c r="AU54" s="523"/>
      <c r="AV54" s="523"/>
      <c r="AW54" s="523"/>
      <c r="AX54" s="523"/>
      <c r="AY54" s="523"/>
      <c r="AZ54" s="523"/>
      <c r="BA54" s="523"/>
      <c r="BB54" s="523"/>
      <c r="BC54" s="523"/>
      <c r="BD54" s="523"/>
      <c r="BE54" s="523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  <c r="CC54" s="523"/>
      <c r="CD54" s="523"/>
      <c r="CE54" s="523"/>
      <c r="CF54" s="523"/>
      <c r="CG54" s="523"/>
      <c r="CH54" s="523"/>
      <c r="CI54" s="523"/>
      <c r="CJ54" s="523"/>
      <c r="CK54" s="523"/>
      <c r="CL54" s="523"/>
      <c r="CM54" s="523"/>
      <c r="CN54" s="523"/>
      <c r="CO54" s="523"/>
      <c r="CP54" s="523"/>
      <c r="CQ54" s="523"/>
      <c r="CR54" s="523"/>
      <c r="CS54" s="523"/>
      <c r="CT54" s="523"/>
      <c r="CU54" s="523"/>
      <c r="CV54" s="523"/>
      <c r="CW54" s="523"/>
      <c r="CX54" s="523"/>
      <c r="CY54" s="523"/>
      <c r="CZ54" s="523"/>
      <c r="DA54" s="523"/>
      <c r="DB54" s="523"/>
      <c r="DC54" s="523"/>
      <c r="DD54" s="523"/>
      <c r="DE54" s="523"/>
      <c r="DF54" s="523"/>
      <c r="DG54" s="523"/>
      <c r="DH54" s="523"/>
      <c r="DI54" s="523"/>
      <c r="DJ54" s="523"/>
      <c r="DK54" s="523"/>
      <c r="DL54" s="523"/>
      <c r="DM54" s="523"/>
      <c r="DN54" s="523"/>
      <c r="DO54" s="523"/>
      <c r="DP54" s="523"/>
      <c r="DQ54" s="523"/>
      <c r="DR54" s="523"/>
      <c r="DS54" s="523"/>
      <c r="DT54" s="523"/>
      <c r="DU54" s="523"/>
      <c r="DV54" s="523"/>
      <c r="DW54" s="523"/>
      <c r="DX54" s="523"/>
      <c r="DY54" s="523"/>
      <c r="DZ54" s="523"/>
      <c r="EA54" s="523"/>
      <c r="EB54" s="523"/>
      <c r="EC54" s="523"/>
      <c r="ED54" s="523"/>
    </row>
    <row r="55" spans="1:134" ht="18.75">
      <c r="A55" s="596"/>
      <c r="B55" s="412"/>
      <c r="C55" s="509"/>
      <c r="D55" s="509"/>
      <c r="E55" s="509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23"/>
      <c r="Q55" s="523"/>
      <c r="R55" s="523"/>
      <c r="S55" s="523"/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  <c r="AE55" s="523"/>
      <c r="AF55" s="523"/>
      <c r="AG55" s="523"/>
      <c r="AH55" s="523"/>
      <c r="AI55" s="523"/>
      <c r="AJ55" s="523"/>
      <c r="AK55" s="523"/>
      <c r="AL55" s="523"/>
      <c r="AM55" s="523"/>
      <c r="AN55" s="523"/>
      <c r="AO55" s="523"/>
      <c r="AP55" s="523"/>
      <c r="AQ55" s="523"/>
      <c r="AR55" s="523"/>
      <c r="AS55" s="523"/>
      <c r="AT55" s="523"/>
      <c r="AU55" s="523"/>
      <c r="AV55" s="523"/>
      <c r="AW55" s="523"/>
      <c r="AX55" s="523"/>
      <c r="AY55" s="523"/>
      <c r="AZ55" s="523"/>
      <c r="BA55" s="523"/>
      <c r="BB55" s="523"/>
      <c r="BC55" s="523"/>
      <c r="BD55" s="523"/>
      <c r="BE55" s="523"/>
      <c r="BF55" s="523"/>
      <c r="BG55" s="523"/>
      <c r="BH55" s="523"/>
      <c r="BI55" s="523"/>
      <c r="BJ55" s="523"/>
      <c r="BK55" s="523"/>
      <c r="BL55" s="523"/>
      <c r="BM55" s="523"/>
      <c r="BN55" s="523"/>
      <c r="BO55" s="523"/>
      <c r="BP55" s="523"/>
      <c r="BQ55" s="523"/>
      <c r="BR55" s="523"/>
      <c r="BS55" s="523"/>
      <c r="BT55" s="523"/>
      <c r="BU55" s="523"/>
      <c r="BV55" s="523"/>
      <c r="BW55" s="523"/>
      <c r="BX55" s="523"/>
      <c r="BY55" s="523"/>
      <c r="BZ55" s="523"/>
      <c r="CA55" s="523"/>
      <c r="CB55" s="523"/>
      <c r="CC55" s="523"/>
      <c r="CD55" s="523"/>
      <c r="CE55" s="523"/>
      <c r="CF55" s="523"/>
      <c r="CG55" s="523"/>
      <c r="CH55" s="523"/>
      <c r="CI55" s="523"/>
      <c r="CJ55" s="523"/>
      <c r="CK55" s="523"/>
      <c r="CL55" s="523"/>
      <c r="CM55" s="523"/>
      <c r="CN55" s="523"/>
      <c r="CO55" s="523"/>
      <c r="CP55" s="523"/>
      <c r="CQ55" s="523"/>
      <c r="CR55" s="523"/>
      <c r="CS55" s="523"/>
      <c r="CT55" s="523"/>
      <c r="CU55" s="523"/>
      <c r="CV55" s="523"/>
      <c r="CW55" s="523"/>
      <c r="CX55" s="523"/>
      <c r="CY55" s="523"/>
      <c r="CZ55" s="523"/>
      <c r="DA55" s="523"/>
      <c r="DB55" s="523"/>
      <c r="DC55" s="523"/>
      <c r="DD55" s="523"/>
      <c r="DE55" s="523"/>
      <c r="DF55" s="523"/>
      <c r="DG55" s="523"/>
      <c r="DH55" s="523"/>
      <c r="DI55" s="523"/>
      <c r="DJ55" s="523"/>
      <c r="DK55" s="523"/>
      <c r="DL55" s="523"/>
      <c r="DM55" s="523"/>
      <c r="DN55" s="523"/>
      <c r="DO55" s="523"/>
      <c r="DP55" s="523"/>
      <c r="DQ55" s="523"/>
      <c r="DR55" s="523"/>
      <c r="DS55" s="523"/>
      <c r="DT55" s="523"/>
      <c r="DU55" s="523"/>
      <c r="DV55" s="523"/>
      <c r="DW55" s="523"/>
      <c r="DX55" s="523"/>
      <c r="DY55" s="523"/>
      <c r="DZ55" s="523"/>
      <c r="EA55" s="523"/>
      <c r="EB55" s="523"/>
      <c r="EC55" s="523"/>
      <c r="ED55" s="523"/>
    </row>
    <row r="56" spans="1:134" ht="18.75">
      <c r="A56" s="596"/>
      <c r="B56" s="412"/>
      <c r="C56" s="509"/>
      <c r="D56" s="509"/>
      <c r="E56" s="509"/>
      <c r="F56" s="509"/>
      <c r="G56" s="509"/>
      <c r="H56" s="509"/>
      <c r="I56" s="509"/>
      <c r="J56" s="509"/>
      <c r="K56" s="509"/>
      <c r="L56" s="509"/>
      <c r="M56" s="509"/>
      <c r="N56" s="509"/>
      <c r="O56" s="509"/>
      <c r="P56" s="523"/>
      <c r="Q56" s="523"/>
      <c r="R56" s="523"/>
      <c r="S56" s="523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523"/>
      <c r="AH56" s="523"/>
      <c r="AI56" s="523"/>
      <c r="AJ56" s="523"/>
      <c r="AK56" s="523"/>
      <c r="AL56" s="523"/>
      <c r="AM56" s="523"/>
      <c r="AN56" s="523"/>
      <c r="AO56" s="523"/>
      <c r="AP56" s="523"/>
      <c r="AQ56" s="523"/>
      <c r="AR56" s="523"/>
      <c r="AS56" s="523"/>
      <c r="AT56" s="523"/>
      <c r="AU56" s="523"/>
      <c r="AV56" s="523"/>
      <c r="AW56" s="523"/>
      <c r="AX56" s="523"/>
      <c r="AY56" s="523"/>
      <c r="AZ56" s="523"/>
      <c r="BA56" s="523"/>
      <c r="BB56" s="523"/>
      <c r="BC56" s="523"/>
      <c r="BD56" s="523"/>
      <c r="BE56" s="523"/>
      <c r="BF56" s="523"/>
      <c r="BG56" s="523"/>
      <c r="BH56" s="523"/>
      <c r="BI56" s="523"/>
      <c r="BJ56" s="523"/>
      <c r="BK56" s="523"/>
      <c r="BL56" s="523"/>
      <c r="BM56" s="523"/>
      <c r="BN56" s="523"/>
      <c r="BO56" s="523"/>
      <c r="BP56" s="523"/>
      <c r="BQ56" s="523"/>
      <c r="BR56" s="523"/>
      <c r="BS56" s="523"/>
      <c r="BT56" s="523"/>
      <c r="BU56" s="523"/>
      <c r="BV56" s="523"/>
      <c r="BW56" s="523"/>
      <c r="BX56" s="523"/>
      <c r="BY56" s="523"/>
      <c r="BZ56" s="523"/>
      <c r="CA56" s="523"/>
      <c r="CB56" s="523"/>
      <c r="CC56" s="523"/>
      <c r="CD56" s="523"/>
      <c r="CE56" s="523"/>
      <c r="CF56" s="523"/>
      <c r="CG56" s="523"/>
      <c r="CH56" s="523"/>
      <c r="CI56" s="523"/>
      <c r="CJ56" s="523"/>
      <c r="CK56" s="523"/>
      <c r="CL56" s="523"/>
      <c r="CM56" s="523"/>
      <c r="CN56" s="523"/>
      <c r="CO56" s="523"/>
      <c r="CP56" s="523"/>
      <c r="CQ56" s="523"/>
      <c r="CR56" s="523"/>
      <c r="CS56" s="523"/>
      <c r="CT56" s="523"/>
      <c r="CU56" s="523"/>
      <c r="CV56" s="523"/>
      <c r="CW56" s="523"/>
      <c r="CX56" s="523"/>
      <c r="CY56" s="523"/>
      <c r="CZ56" s="523"/>
      <c r="DA56" s="523"/>
      <c r="DB56" s="523"/>
      <c r="DC56" s="523"/>
      <c r="DD56" s="523"/>
      <c r="DE56" s="523"/>
      <c r="DF56" s="523"/>
      <c r="DG56" s="523"/>
      <c r="DH56" s="523"/>
      <c r="DI56" s="523"/>
      <c r="DJ56" s="523"/>
      <c r="DK56" s="523"/>
      <c r="DL56" s="523"/>
      <c r="DM56" s="523"/>
      <c r="DN56" s="523"/>
      <c r="DO56" s="523"/>
      <c r="DP56" s="523"/>
      <c r="DQ56" s="523"/>
      <c r="DR56" s="523"/>
      <c r="DS56" s="523"/>
      <c r="DT56" s="523"/>
      <c r="DU56" s="523"/>
      <c r="DV56" s="523"/>
      <c r="DW56" s="523"/>
      <c r="DX56" s="523"/>
      <c r="DY56" s="523"/>
      <c r="DZ56" s="523"/>
      <c r="EA56" s="523"/>
      <c r="EB56" s="523"/>
      <c r="EC56" s="523"/>
      <c r="ED56" s="523"/>
    </row>
    <row r="57" spans="1:134" ht="12.75">
      <c r="A57" s="523"/>
      <c r="B57" s="523"/>
      <c r="C57" s="523"/>
      <c r="D57" s="523"/>
      <c r="E57" s="523"/>
      <c r="F57" s="523"/>
      <c r="G57" s="52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3"/>
      <c r="AH57" s="523"/>
      <c r="AI57" s="523"/>
      <c r="AJ57" s="523"/>
      <c r="AK57" s="523"/>
      <c r="AL57" s="523"/>
      <c r="AM57" s="523"/>
      <c r="AN57" s="523"/>
      <c r="AO57" s="523"/>
      <c r="AP57" s="523"/>
      <c r="AQ57" s="523"/>
      <c r="AR57" s="523"/>
      <c r="AS57" s="523"/>
      <c r="AT57" s="523"/>
      <c r="AU57" s="523"/>
      <c r="AV57" s="523"/>
      <c r="AW57" s="523"/>
      <c r="AX57" s="523"/>
      <c r="AY57" s="523"/>
      <c r="AZ57" s="523"/>
      <c r="BA57" s="523"/>
      <c r="BB57" s="523"/>
      <c r="BC57" s="523"/>
      <c r="BD57" s="523"/>
      <c r="BE57" s="523"/>
      <c r="BF57" s="523"/>
      <c r="BG57" s="523"/>
      <c r="BH57" s="523"/>
      <c r="BI57" s="523"/>
      <c r="BJ57" s="523"/>
      <c r="BK57" s="523"/>
      <c r="BL57" s="523"/>
      <c r="BM57" s="523"/>
      <c r="BN57" s="523"/>
      <c r="BO57" s="523"/>
      <c r="BP57" s="523"/>
      <c r="BQ57" s="523"/>
      <c r="BR57" s="523"/>
      <c r="BS57" s="523"/>
      <c r="BT57" s="523"/>
      <c r="BU57" s="523"/>
      <c r="BV57" s="523"/>
      <c r="BW57" s="523"/>
      <c r="BX57" s="523"/>
      <c r="BY57" s="523"/>
      <c r="BZ57" s="523"/>
      <c r="CA57" s="523"/>
      <c r="CB57" s="523"/>
      <c r="CC57" s="523"/>
      <c r="CD57" s="523"/>
      <c r="CE57" s="523"/>
      <c r="CF57" s="523"/>
      <c r="CG57" s="523"/>
      <c r="CH57" s="523"/>
      <c r="CI57" s="523"/>
      <c r="CJ57" s="523"/>
      <c r="CK57" s="523"/>
      <c r="CL57" s="523"/>
      <c r="CM57" s="523"/>
      <c r="CN57" s="523"/>
      <c r="CO57" s="523"/>
      <c r="CP57" s="523"/>
      <c r="CQ57" s="523"/>
      <c r="CR57" s="523"/>
      <c r="CS57" s="523"/>
      <c r="CT57" s="523"/>
      <c r="CU57" s="523"/>
      <c r="CV57" s="523"/>
      <c r="CW57" s="523"/>
      <c r="CX57" s="523"/>
      <c r="CY57" s="523"/>
      <c r="CZ57" s="523"/>
      <c r="DA57" s="523"/>
      <c r="DB57" s="523"/>
      <c r="DC57" s="523"/>
      <c r="DD57" s="523"/>
      <c r="DE57" s="523"/>
      <c r="DF57" s="523"/>
      <c r="DG57" s="523"/>
      <c r="DH57" s="523"/>
      <c r="DI57" s="523"/>
      <c r="DJ57" s="523"/>
      <c r="DK57" s="523"/>
      <c r="DL57" s="523"/>
      <c r="DM57" s="523"/>
      <c r="DN57" s="523"/>
      <c r="DO57" s="523"/>
      <c r="DP57" s="523"/>
      <c r="DQ57" s="523"/>
      <c r="DR57" s="523"/>
      <c r="DS57" s="523"/>
      <c r="DT57" s="523"/>
      <c r="DU57" s="523"/>
      <c r="DV57" s="523"/>
      <c r="DW57" s="523"/>
      <c r="DX57" s="523"/>
      <c r="DY57" s="523"/>
      <c r="DZ57" s="523"/>
      <c r="EA57" s="523"/>
      <c r="EB57" s="523"/>
      <c r="EC57" s="523"/>
      <c r="ED57" s="523"/>
    </row>
    <row r="58" spans="1:134" ht="25.5">
      <c r="A58" s="531"/>
      <c r="B58" s="693"/>
      <c r="C58" s="693"/>
      <c r="D58" s="693"/>
      <c r="E58" s="693"/>
      <c r="F58" s="693"/>
      <c r="G58" s="693"/>
      <c r="H58" s="693"/>
      <c r="I58" s="693"/>
      <c r="J58" s="693"/>
      <c r="K58" s="693"/>
      <c r="L58" s="693"/>
      <c r="M58" s="693"/>
      <c r="N58" s="693"/>
      <c r="O58" s="693"/>
      <c r="P58" s="693"/>
      <c r="Q58" s="693"/>
      <c r="R58" s="693"/>
      <c r="S58" s="693"/>
      <c r="T58" s="693"/>
      <c r="U58" s="693"/>
      <c r="V58" s="693"/>
      <c r="W58" s="693"/>
      <c r="X58" s="532"/>
      <c r="Y58" s="216"/>
      <c r="Z58" s="216"/>
      <c r="AA58" s="216"/>
      <c r="AB58" s="216"/>
      <c r="AC58" s="216"/>
      <c r="AD58" s="216"/>
      <c r="AE58" s="216"/>
      <c r="AF58" s="533"/>
      <c r="AG58" s="534"/>
      <c r="AH58" s="534"/>
      <c r="AI58" s="236"/>
      <c r="AJ58" s="236"/>
      <c r="AK58" s="236"/>
      <c r="AL58" s="236"/>
      <c r="AM58" s="236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8"/>
      <c r="BM58" s="18"/>
      <c r="BN58" s="535"/>
      <c r="BO58" s="535"/>
      <c r="BP58" s="18"/>
      <c r="BQ58" s="18"/>
      <c r="BR58" s="18"/>
      <c r="BS58" s="18"/>
      <c r="BT58" s="18"/>
      <c r="BU58" s="18"/>
      <c r="BV58" s="18"/>
      <c r="BW58" s="535"/>
      <c r="BX58" s="535"/>
      <c r="BY58" s="535"/>
      <c r="BZ58" s="535"/>
      <c r="CA58" s="535"/>
      <c r="CB58" s="17"/>
      <c r="CC58" s="17"/>
      <c r="CD58" s="17"/>
      <c r="CE58" s="18"/>
      <c r="CF58" s="17"/>
      <c r="CG58" s="18"/>
      <c r="CH58" s="18"/>
      <c r="CI58" s="18"/>
      <c r="CJ58" s="18"/>
      <c r="CK58" s="18"/>
      <c r="CL58" s="535"/>
      <c r="CM58" s="535"/>
      <c r="CN58" s="535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8"/>
      <c r="DD58" s="17"/>
      <c r="DE58" s="17"/>
      <c r="DF58" s="17"/>
      <c r="DG58" s="18"/>
      <c r="DH58" s="18"/>
      <c r="DI58" s="18"/>
      <c r="DJ58" s="17"/>
      <c r="DK58" s="536"/>
      <c r="DL58" s="18"/>
      <c r="DM58" s="536"/>
      <c r="DN58" s="536"/>
      <c r="DO58" s="18"/>
      <c r="DP58" s="535"/>
      <c r="DQ58" s="18"/>
      <c r="DR58" s="18"/>
      <c r="DS58" s="535"/>
      <c r="DT58" s="535"/>
      <c r="DU58" s="535"/>
      <c r="DV58" s="535"/>
      <c r="DW58" s="18"/>
      <c r="DX58" s="694"/>
      <c r="DY58" s="694"/>
      <c r="DZ58" s="694"/>
      <c r="EA58" s="694"/>
      <c r="EB58" s="694"/>
      <c r="EC58" s="694"/>
      <c r="ED58" s="694"/>
    </row>
    <row r="59" spans="1:134" ht="25.5">
      <c r="A59" s="168"/>
      <c r="B59" s="693"/>
      <c r="C59" s="693"/>
      <c r="D59" s="693"/>
      <c r="E59" s="693"/>
      <c r="F59" s="693"/>
      <c r="G59" s="693"/>
      <c r="H59" s="693"/>
      <c r="I59" s="693"/>
      <c r="J59" s="693"/>
      <c r="K59" s="693"/>
      <c r="L59" s="693"/>
      <c r="M59" s="693"/>
      <c r="N59" s="693"/>
      <c r="O59" s="693"/>
      <c r="P59" s="693"/>
      <c r="Q59" s="693"/>
      <c r="R59" s="693"/>
      <c r="S59" s="693"/>
      <c r="T59" s="693"/>
      <c r="U59" s="693"/>
      <c r="V59" s="693"/>
      <c r="W59" s="693"/>
      <c r="X59" s="216"/>
      <c r="Y59" s="216"/>
      <c r="Z59" s="216"/>
      <c r="AA59" s="216"/>
      <c r="AB59" s="216"/>
      <c r="AC59" s="216"/>
      <c r="AD59" s="216"/>
      <c r="AE59" s="216"/>
      <c r="AF59" s="534"/>
      <c r="AG59" s="534"/>
      <c r="AH59" s="534"/>
      <c r="AI59" s="236"/>
      <c r="AJ59" s="236"/>
      <c r="AK59" s="236"/>
      <c r="AL59" s="236"/>
      <c r="AM59" s="236"/>
      <c r="AN59" s="237"/>
      <c r="AO59" s="237"/>
      <c r="AP59" s="18"/>
      <c r="AQ59" s="17"/>
      <c r="AR59" s="17"/>
      <c r="AS59" s="17"/>
      <c r="AT59" s="535"/>
      <c r="AU59" s="17"/>
      <c r="AV59" s="17"/>
      <c r="AW59" s="18"/>
      <c r="AX59" s="18"/>
      <c r="AY59" s="17"/>
      <c r="AZ59" s="18"/>
      <c r="BA59" s="18"/>
      <c r="BB59" s="535"/>
      <c r="BC59" s="535"/>
      <c r="BD59" s="535"/>
      <c r="BE59" s="535"/>
      <c r="BF59" s="17"/>
      <c r="BG59" s="17"/>
      <c r="BH59" s="17"/>
      <c r="BI59" s="17"/>
      <c r="BJ59" s="17"/>
      <c r="BK59" s="17"/>
      <c r="BL59" s="17"/>
      <c r="BM59" s="535"/>
      <c r="BN59" s="17"/>
      <c r="BO59" s="17"/>
      <c r="BP59" s="17"/>
      <c r="BQ59" s="18"/>
      <c r="BR59" s="17"/>
      <c r="BS59" s="18"/>
      <c r="BT59" s="18"/>
      <c r="BU59" s="18"/>
      <c r="BV59" s="17"/>
      <c r="BW59" s="17"/>
      <c r="BX59" s="17"/>
      <c r="BY59" s="17"/>
      <c r="BZ59" s="17"/>
      <c r="CA59" s="17"/>
      <c r="CB59" s="17"/>
      <c r="CC59" s="18"/>
      <c r="CD59" s="17"/>
      <c r="CE59" s="18"/>
      <c r="CF59" s="18"/>
      <c r="CG59" s="18"/>
      <c r="CH59" s="535"/>
      <c r="CI59" s="535"/>
      <c r="CJ59" s="535"/>
      <c r="CK59" s="535"/>
      <c r="CL59" s="17"/>
      <c r="CM59" s="18"/>
      <c r="CN59" s="535"/>
      <c r="CO59" s="17"/>
      <c r="CP59" s="17"/>
      <c r="CQ59" s="18"/>
      <c r="CR59" s="17"/>
      <c r="CS59" s="17"/>
      <c r="CT59" s="17"/>
      <c r="CU59" s="17"/>
      <c r="CV59" s="18"/>
      <c r="CW59" s="17"/>
      <c r="CX59" s="18"/>
      <c r="CY59" s="18"/>
      <c r="CZ59" s="17"/>
      <c r="DA59" s="17"/>
      <c r="DB59" s="17"/>
      <c r="DC59" s="17"/>
      <c r="DD59" s="17"/>
      <c r="DE59" s="18"/>
      <c r="DF59" s="18"/>
      <c r="DG59" s="18"/>
      <c r="DH59" s="17"/>
      <c r="DI59" s="18"/>
      <c r="DJ59" s="535"/>
      <c r="DK59" s="18"/>
      <c r="DL59" s="18"/>
      <c r="DM59" s="18"/>
      <c r="DN59" s="18"/>
      <c r="DO59" s="18"/>
      <c r="DP59" s="535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535"/>
    </row>
    <row r="60" spans="1:134" ht="15.75">
      <c r="A60" s="695"/>
      <c r="B60" s="696"/>
      <c r="C60" s="696"/>
      <c r="D60" s="696"/>
      <c r="E60" s="696"/>
      <c r="F60" s="696"/>
      <c r="G60" s="696"/>
      <c r="H60" s="696"/>
      <c r="I60" s="696"/>
      <c r="J60" s="696"/>
      <c r="K60" s="696"/>
      <c r="L60" s="696"/>
      <c r="M60" s="696"/>
      <c r="N60" s="696"/>
      <c r="O60" s="696"/>
      <c r="P60" s="696"/>
      <c r="Q60" s="696"/>
      <c r="R60" s="696"/>
      <c r="S60" s="696"/>
      <c r="T60" s="696"/>
      <c r="U60" s="696"/>
      <c r="V60" s="696"/>
      <c r="W60" s="696"/>
      <c r="X60" s="696"/>
      <c r="Y60" s="696"/>
      <c r="Z60" s="696"/>
      <c r="AA60" s="696"/>
      <c r="AB60" s="696"/>
      <c r="AC60" s="696"/>
      <c r="AD60" s="696"/>
      <c r="AE60" s="696"/>
      <c r="AF60" s="696"/>
      <c r="AG60" s="696"/>
      <c r="AH60" s="696"/>
      <c r="AI60" s="696"/>
      <c r="AJ60" s="696"/>
      <c r="AK60" s="696"/>
      <c r="AL60" s="696"/>
      <c r="AM60" s="696"/>
      <c r="AN60" s="696"/>
      <c r="AO60" s="696"/>
      <c r="AP60" s="696"/>
      <c r="AQ60" s="696"/>
      <c r="AR60" s="696"/>
      <c r="AS60" s="696"/>
      <c r="AT60" s="696"/>
      <c r="AU60" s="696"/>
      <c r="AV60" s="696"/>
      <c r="AW60" s="696"/>
      <c r="AX60" s="696"/>
      <c r="AY60" s="696"/>
      <c r="AZ60" s="696"/>
      <c r="BA60" s="696"/>
      <c r="BB60" s="696"/>
      <c r="BC60" s="696"/>
      <c r="BD60" s="696"/>
      <c r="BE60" s="696"/>
      <c r="BF60" s="696"/>
      <c r="BG60" s="696"/>
      <c r="BH60" s="696"/>
      <c r="BI60" s="696"/>
      <c r="BJ60" s="696"/>
      <c r="BK60" s="696"/>
      <c r="BL60" s="696"/>
      <c r="BM60" s="696"/>
      <c r="BN60" s="696"/>
      <c r="BO60" s="696"/>
      <c r="BP60" s="696"/>
      <c r="BQ60" s="696"/>
      <c r="BR60" s="696"/>
      <c r="BS60" s="696"/>
      <c r="BT60" s="696"/>
      <c r="BU60" s="696"/>
      <c r="BV60" s="696"/>
      <c r="BW60" s="696"/>
      <c r="BX60" s="696"/>
      <c r="BY60" s="696"/>
      <c r="BZ60" s="696"/>
      <c r="CA60" s="696"/>
      <c r="CB60" s="696"/>
      <c r="CC60" s="696"/>
      <c r="CD60" s="696"/>
      <c r="CE60" s="696"/>
      <c r="CF60" s="696"/>
      <c r="CG60" s="696"/>
      <c r="CH60" s="696"/>
      <c r="CI60" s="696"/>
      <c r="CJ60" s="696"/>
      <c r="CK60" s="696"/>
      <c r="CL60" s="696"/>
      <c r="CM60" s="696"/>
      <c r="CN60" s="696"/>
      <c r="CO60" s="697"/>
      <c r="CP60" s="697"/>
      <c r="CQ60" s="697"/>
      <c r="CR60" s="238"/>
      <c r="CS60" s="238"/>
      <c r="CT60" s="238"/>
      <c r="CU60" s="238"/>
      <c r="CV60" s="697"/>
      <c r="CW60" s="697"/>
      <c r="CX60" s="697"/>
      <c r="CY60" s="697"/>
      <c r="CZ60" s="696"/>
      <c r="DA60" s="696"/>
      <c r="DB60" s="696"/>
      <c r="DC60" s="696"/>
      <c r="DD60" s="696"/>
      <c r="DE60" s="696"/>
      <c r="DF60" s="696"/>
      <c r="DG60" s="696"/>
      <c r="DH60" s="696"/>
      <c r="DI60" s="696"/>
      <c r="DJ60" s="696"/>
      <c r="DK60" s="696"/>
      <c r="DL60" s="696"/>
      <c r="DM60" s="696"/>
      <c r="DN60" s="696"/>
      <c r="DO60" s="696"/>
      <c r="DP60" s="696"/>
      <c r="DQ60" s="696"/>
      <c r="DR60" s="696"/>
      <c r="DS60" s="696"/>
      <c r="DT60" s="696"/>
      <c r="DU60" s="696"/>
      <c r="DV60" s="696"/>
      <c r="DW60" s="696"/>
      <c r="DX60" s="696"/>
      <c r="DY60" s="696"/>
      <c r="DZ60" s="696"/>
      <c r="EA60" s="696"/>
      <c r="EB60" s="696"/>
      <c r="EC60" s="696"/>
      <c r="ED60" s="696"/>
    </row>
    <row r="61" spans="1:134" ht="15.75">
      <c r="A61" s="695"/>
      <c r="B61" s="696"/>
      <c r="C61" s="696"/>
      <c r="D61" s="696"/>
      <c r="E61" s="696"/>
      <c r="F61" s="696"/>
      <c r="G61" s="696"/>
      <c r="H61" s="696"/>
      <c r="I61" s="696"/>
      <c r="J61" s="696"/>
      <c r="K61" s="696"/>
      <c r="L61" s="696"/>
      <c r="M61" s="696"/>
      <c r="N61" s="696"/>
      <c r="O61" s="696"/>
      <c r="P61" s="696"/>
      <c r="Q61" s="696"/>
      <c r="R61" s="696"/>
      <c r="S61" s="696"/>
      <c r="T61" s="696"/>
      <c r="U61" s="696"/>
      <c r="V61" s="696"/>
      <c r="W61" s="696"/>
      <c r="X61" s="696"/>
      <c r="Y61" s="696"/>
      <c r="Z61" s="696"/>
      <c r="AA61" s="696"/>
      <c r="AB61" s="696"/>
      <c r="AC61" s="696"/>
      <c r="AD61" s="696"/>
      <c r="AE61" s="696"/>
      <c r="AF61" s="696"/>
      <c r="AG61" s="696"/>
      <c r="AH61" s="696"/>
      <c r="AI61" s="696"/>
      <c r="AJ61" s="696"/>
      <c r="AK61" s="696"/>
      <c r="AL61" s="696"/>
      <c r="AM61" s="696"/>
      <c r="AN61" s="696"/>
      <c r="AO61" s="696"/>
      <c r="AP61" s="696"/>
      <c r="AQ61" s="696"/>
      <c r="AR61" s="696"/>
      <c r="AS61" s="696"/>
      <c r="AT61" s="696"/>
      <c r="AU61" s="696"/>
      <c r="AV61" s="696"/>
      <c r="AW61" s="696"/>
      <c r="AX61" s="696"/>
      <c r="AY61" s="696"/>
      <c r="AZ61" s="696"/>
      <c r="BA61" s="696"/>
      <c r="BB61" s="696"/>
      <c r="BC61" s="696"/>
      <c r="BD61" s="696"/>
      <c r="BE61" s="696"/>
      <c r="BF61" s="696"/>
      <c r="BG61" s="696"/>
      <c r="BH61" s="696"/>
      <c r="BI61" s="696"/>
      <c r="BJ61" s="696"/>
      <c r="BK61" s="696"/>
      <c r="BL61" s="696"/>
      <c r="BM61" s="696"/>
      <c r="BN61" s="696"/>
      <c r="BO61" s="696"/>
      <c r="BP61" s="696"/>
      <c r="BQ61" s="696"/>
      <c r="BR61" s="696"/>
      <c r="BS61" s="696"/>
      <c r="BT61" s="696"/>
      <c r="BU61" s="696"/>
      <c r="BV61" s="696"/>
      <c r="BW61" s="696"/>
      <c r="BX61" s="696"/>
      <c r="BY61" s="696"/>
      <c r="BZ61" s="696"/>
      <c r="CA61" s="696"/>
      <c r="CB61" s="696"/>
      <c r="CC61" s="696"/>
      <c r="CD61" s="696"/>
      <c r="CE61" s="696"/>
      <c r="CF61" s="696"/>
      <c r="CG61" s="696"/>
      <c r="CH61" s="696"/>
      <c r="CI61" s="696"/>
      <c r="CJ61" s="696"/>
      <c r="CK61" s="696"/>
      <c r="CL61" s="696"/>
      <c r="CM61" s="696"/>
      <c r="CN61" s="696"/>
      <c r="CO61" s="697"/>
      <c r="CP61" s="697"/>
      <c r="CQ61" s="697"/>
      <c r="CR61" s="238"/>
      <c r="CS61" s="238"/>
      <c r="CT61" s="697"/>
      <c r="CU61" s="697"/>
      <c r="CV61" s="697"/>
      <c r="CW61" s="697"/>
      <c r="CX61" s="697"/>
      <c r="CY61" s="697"/>
      <c r="CZ61" s="696"/>
      <c r="DA61" s="696"/>
      <c r="DB61" s="696"/>
      <c r="DC61" s="696"/>
      <c r="DD61" s="696"/>
      <c r="DE61" s="696"/>
      <c r="DF61" s="696"/>
      <c r="DG61" s="696"/>
      <c r="DH61" s="696"/>
      <c r="DI61" s="696"/>
      <c r="DJ61" s="696"/>
      <c r="DK61" s="696"/>
      <c r="DL61" s="696"/>
      <c r="DM61" s="696"/>
      <c r="DN61" s="696"/>
      <c r="DO61" s="696"/>
      <c r="DP61" s="696"/>
      <c r="DQ61" s="696"/>
      <c r="DR61" s="696"/>
      <c r="DS61" s="696"/>
      <c r="DT61" s="696"/>
      <c r="DU61" s="696"/>
      <c r="DV61" s="696"/>
      <c r="DW61" s="696"/>
      <c r="DX61" s="696"/>
      <c r="DY61" s="696"/>
      <c r="DZ61" s="696"/>
      <c r="EA61" s="696"/>
      <c r="EB61" s="696"/>
      <c r="EC61" s="696"/>
      <c r="ED61" s="696"/>
    </row>
    <row r="62" spans="1:134" ht="15.75">
      <c r="A62" s="695"/>
      <c r="B62" s="696"/>
      <c r="C62" s="696"/>
      <c r="D62" s="696"/>
      <c r="E62" s="696"/>
      <c r="F62" s="696"/>
      <c r="G62" s="696"/>
      <c r="H62" s="696"/>
      <c r="I62" s="696"/>
      <c r="J62" s="696"/>
      <c r="K62" s="696"/>
      <c r="L62" s="696"/>
      <c r="M62" s="696"/>
      <c r="N62" s="696"/>
      <c r="O62" s="696"/>
      <c r="P62" s="696"/>
      <c r="Q62" s="696"/>
      <c r="R62" s="696"/>
      <c r="S62" s="696"/>
      <c r="T62" s="696"/>
      <c r="U62" s="696"/>
      <c r="V62" s="696"/>
      <c r="W62" s="696"/>
      <c r="X62" s="696"/>
      <c r="Y62" s="696"/>
      <c r="Z62" s="696"/>
      <c r="AA62" s="696"/>
      <c r="AB62" s="696"/>
      <c r="AC62" s="696"/>
      <c r="AD62" s="696"/>
      <c r="AE62" s="696"/>
      <c r="AF62" s="696"/>
      <c r="AG62" s="696"/>
      <c r="AH62" s="696"/>
      <c r="AI62" s="696"/>
      <c r="AJ62" s="696"/>
      <c r="AK62" s="696"/>
      <c r="AL62" s="696"/>
      <c r="AM62" s="696"/>
      <c r="AN62" s="696"/>
      <c r="AO62" s="696"/>
      <c r="AP62" s="696"/>
      <c r="AQ62" s="696"/>
      <c r="AR62" s="696"/>
      <c r="AS62" s="696"/>
      <c r="AT62" s="696"/>
      <c r="AU62" s="696"/>
      <c r="AV62" s="696"/>
      <c r="AW62" s="696"/>
      <c r="AX62" s="696"/>
      <c r="AY62" s="696"/>
      <c r="AZ62" s="696"/>
      <c r="BA62" s="696"/>
      <c r="BB62" s="696"/>
      <c r="BC62" s="696"/>
      <c r="BD62" s="696"/>
      <c r="BE62" s="696"/>
      <c r="BF62" s="696"/>
      <c r="BG62" s="696"/>
      <c r="BH62" s="696"/>
      <c r="BI62" s="696"/>
      <c r="BJ62" s="696"/>
      <c r="BK62" s="696"/>
      <c r="BL62" s="696"/>
      <c r="BM62" s="696"/>
      <c r="BN62" s="696"/>
      <c r="BO62" s="696"/>
      <c r="BP62" s="696"/>
      <c r="BQ62" s="696"/>
      <c r="BR62" s="696"/>
      <c r="BS62" s="696"/>
      <c r="BT62" s="696"/>
      <c r="BU62" s="696"/>
      <c r="BV62" s="696"/>
      <c r="BW62" s="696"/>
      <c r="BX62" s="696"/>
      <c r="BY62" s="696"/>
      <c r="BZ62" s="696"/>
      <c r="CA62" s="696"/>
      <c r="CB62" s="696"/>
      <c r="CC62" s="696"/>
      <c r="CD62" s="696"/>
      <c r="CE62" s="696"/>
      <c r="CF62" s="696"/>
      <c r="CG62" s="696"/>
      <c r="CH62" s="696"/>
      <c r="CI62" s="696"/>
      <c r="CJ62" s="696"/>
      <c r="CK62" s="696"/>
      <c r="CL62" s="696"/>
      <c r="CM62" s="696"/>
      <c r="CN62" s="696"/>
      <c r="CO62" s="697"/>
      <c r="CP62" s="697"/>
      <c r="CQ62" s="697"/>
      <c r="CR62" s="238"/>
      <c r="CS62" s="238"/>
      <c r="CT62" s="697"/>
      <c r="CU62" s="697"/>
      <c r="CV62" s="697"/>
      <c r="CW62" s="697"/>
      <c r="CX62" s="697"/>
      <c r="CY62" s="697"/>
      <c r="CZ62" s="696"/>
      <c r="DA62" s="696"/>
      <c r="DB62" s="696"/>
      <c r="DC62" s="696"/>
      <c r="DD62" s="696"/>
      <c r="DE62" s="696"/>
      <c r="DF62" s="696"/>
      <c r="DG62" s="696"/>
      <c r="DH62" s="696"/>
      <c r="DI62" s="696"/>
      <c r="DJ62" s="696"/>
      <c r="DK62" s="696"/>
      <c r="DL62" s="696"/>
      <c r="DM62" s="696"/>
      <c r="DN62" s="696"/>
      <c r="DO62" s="696"/>
      <c r="DP62" s="696"/>
      <c r="DQ62" s="696"/>
      <c r="DR62" s="696"/>
      <c r="DS62" s="698"/>
      <c r="DT62" s="698"/>
      <c r="DU62" s="698"/>
      <c r="DV62" s="698"/>
      <c r="DW62" s="538"/>
      <c r="DX62" s="696"/>
      <c r="DY62" s="696"/>
      <c r="DZ62" s="696"/>
      <c r="EA62" s="696"/>
      <c r="EB62" s="696"/>
      <c r="EC62" s="696"/>
      <c r="ED62" s="696"/>
    </row>
    <row r="63" spans="1:134" ht="12.75">
      <c r="A63" s="695"/>
      <c r="B63" s="699"/>
      <c r="C63" s="699"/>
      <c r="D63" s="700"/>
      <c r="E63" s="700"/>
      <c r="F63" s="699"/>
      <c r="G63" s="699"/>
      <c r="H63" s="700"/>
      <c r="I63" s="700"/>
      <c r="J63" s="699"/>
      <c r="K63" s="699"/>
      <c r="L63" s="700"/>
      <c r="M63" s="700"/>
      <c r="N63" s="699"/>
      <c r="O63" s="699"/>
      <c r="P63" s="700"/>
      <c r="Q63" s="700"/>
      <c r="R63" s="699"/>
      <c r="S63" s="699"/>
      <c r="T63" s="701"/>
      <c r="U63" s="699"/>
      <c r="V63" s="699"/>
      <c r="W63" s="700"/>
      <c r="X63" s="700"/>
      <c r="Y63" s="699"/>
      <c r="Z63" s="699"/>
      <c r="AA63" s="700"/>
      <c r="AB63" s="700"/>
      <c r="AC63" s="699"/>
      <c r="AD63" s="699"/>
      <c r="AE63" s="700"/>
      <c r="AF63" s="700"/>
      <c r="AG63" s="699"/>
      <c r="AH63" s="699"/>
      <c r="AI63" s="701"/>
      <c r="AJ63" s="699"/>
      <c r="AK63" s="699"/>
      <c r="AL63" s="700"/>
      <c r="AM63" s="700"/>
      <c r="AN63" s="699"/>
      <c r="AO63" s="699"/>
      <c r="AP63" s="700"/>
      <c r="AQ63" s="700"/>
      <c r="AR63" s="699"/>
      <c r="AS63" s="699"/>
      <c r="AT63" s="701"/>
      <c r="AU63" s="699"/>
      <c r="AV63" s="699"/>
      <c r="AW63" s="700"/>
      <c r="AX63" s="700"/>
      <c r="AY63" s="699"/>
      <c r="AZ63" s="699"/>
      <c r="BA63" s="701"/>
      <c r="BB63" s="699"/>
      <c r="BC63" s="699"/>
      <c r="BD63" s="700"/>
      <c r="BE63" s="700"/>
      <c r="BF63" s="699"/>
      <c r="BG63" s="699"/>
      <c r="BH63" s="700"/>
      <c r="BI63" s="700"/>
      <c r="BJ63" s="699"/>
      <c r="BK63" s="699"/>
      <c r="BL63" s="700"/>
      <c r="BM63" s="700"/>
      <c r="BN63" s="699"/>
      <c r="BO63" s="699"/>
      <c r="BP63" s="700"/>
      <c r="BQ63" s="700"/>
      <c r="BR63" s="699"/>
      <c r="BS63" s="699"/>
      <c r="BT63" s="700"/>
      <c r="BU63" s="700"/>
      <c r="BV63" s="699"/>
      <c r="BW63" s="699"/>
      <c r="BX63" s="701"/>
      <c r="BY63" s="699"/>
      <c r="BZ63" s="699"/>
      <c r="CA63" s="701"/>
      <c r="CB63" s="699"/>
      <c r="CC63" s="699"/>
      <c r="CD63" s="701"/>
      <c r="CE63" s="699"/>
      <c r="CF63" s="699"/>
      <c r="CG63" s="701"/>
      <c r="CH63" s="699"/>
      <c r="CI63" s="699"/>
      <c r="CJ63" s="700"/>
      <c r="CK63" s="700"/>
      <c r="CL63" s="699"/>
      <c r="CM63" s="699"/>
      <c r="CN63" s="701"/>
      <c r="CO63" s="699"/>
      <c r="CP63" s="699"/>
      <c r="CQ63" s="702"/>
      <c r="CR63" s="541"/>
      <c r="CS63" s="541"/>
      <c r="CT63" s="541"/>
      <c r="CU63" s="541"/>
      <c r="CV63" s="699"/>
      <c r="CW63" s="699"/>
      <c r="CX63" s="700"/>
      <c r="CY63" s="700"/>
      <c r="CZ63" s="700"/>
      <c r="DA63" s="700"/>
      <c r="DB63" s="700"/>
      <c r="DC63" s="700"/>
      <c r="DD63" s="700"/>
      <c r="DE63" s="700"/>
      <c r="DF63" s="700"/>
      <c r="DG63" s="700"/>
      <c r="DH63" s="699"/>
      <c r="DI63" s="699"/>
      <c r="DJ63" s="703"/>
      <c r="DK63" s="699"/>
      <c r="DL63" s="699"/>
      <c r="DM63" s="700"/>
      <c r="DN63" s="700"/>
      <c r="DO63" s="699"/>
      <c r="DP63" s="699"/>
      <c r="DQ63" s="700"/>
      <c r="DR63" s="700"/>
      <c r="DS63" s="699"/>
      <c r="DT63" s="699"/>
      <c r="DU63" s="700"/>
      <c r="DV63" s="700"/>
      <c r="DW63" s="699"/>
      <c r="DX63" s="699"/>
      <c r="DY63" s="699"/>
      <c r="DZ63" s="700"/>
      <c r="EA63" s="700"/>
      <c r="EB63" s="699"/>
      <c r="EC63" s="699"/>
      <c r="ED63" s="704"/>
    </row>
    <row r="64" spans="1:134" ht="14.25">
      <c r="A64" s="695"/>
      <c r="B64" s="699"/>
      <c r="C64" s="699"/>
      <c r="D64" s="540"/>
      <c r="E64" s="540"/>
      <c r="F64" s="699"/>
      <c r="G64" s="699"/>
      <c r="H64" s="540"/>
      <c r="I64" s="540"/>
      <c r="J64" s="699"/>
      <c r="K64" s="699"/>
      <c r="L64" s="540"/>
      <c r="M64" s="540"/>
      <c r="N64" s="699"/>
      <c r="O64" s="699"/>
      <c r="P64" s="540"/>
      <c r="Q64" s="540"/>
      <c r="R64" s="699"/>
      <c r="S64" s="699"/>
      <c r="T64" s="701"/>
      <c r="U64" s="699"/>
      <c r="V64" s="699"/>
      <c r="W64" s="540"/>
      <c r="X64" s="540"/>
      <c r="Y64" s="699"/>
      <c r="Z64" s="699"/>
      <c r="AA64" s="540"/>
      <c r="AB64" s="540"/>
      <c r="AC64" s="699"/>
      <c r="AD64" s="699"/>
      <c r="AE64" s="540"/>
      <c r="AF64" s="540"/>
      <c r="AG64" s="699"/>
      <c r="AH64" s="699"/>
      <c r="AI64" s="701"/>
      <c r="AJ64" s="699"/>
      <c r="AK64" s="699"/>
      <c r="AL64" s="540"/>
      <c r="AM64" s="540"/>
      <c r="AN64" s="699"/>
      <c r="AO64" s="699"/>
      <c r="AP64" s="540"/>
      <c r="AQ64" s="540"/>
      <c r="AR64" s="699"/>
      <c r="AS64" s="699"/>
      <c r="AT64" s="701"/>
      <c r="AU64" s="699"/>
      <c r="AV64" s="699"/>
      <c r="AW64" s="540"/>
      <c r="AX64" s="540"/>
      <c r="AY64" s="699"/>
      <c r="AZ64" s="699"/>
      <c r="BA64" s="701"/>
      <c r="BB64" s="699"/>
      <c r="BC64" s="699"/>
      <c r="BD64" s="540"/>
      <c r="BE64" s="540"/>
      <c r="BF64" s="699"/>
      <c r="BG64" s="699"/>
      <c r="BH64" s="540"/>
      <c r="BI64" s="540"/>
      <c r="BJ64" s="699"/>
      <c r="BK64" s="699"/>
      <c r="BL64" s="540"/>
      <c r="BM64" s="540"/>
      <c r="BN64" s="699"/>
      <c r="BO64" s="699"/>
      <c r="BP64" s="540"/>
      <c r="BQ64" s="540"/>
      <c r="BR64" s="699"/>
      <c r="BS64" s="699"/>
      <c r="BT64" s="540"/>
      <c r="BU64" s="540"/>
      <c r="BV64" s="699"/>
      <c r="BW64" s="699"/>
      <c r="BX64" s="701"/>
      <c r="BY64" s="699"/>
      <c r="BZ64" s="699"/>
      <c r="CA64" s="701"/>
      <c r="CB64" s="699"/>
      <c r="CC64" s="699"/>
      <c r="CD64" s="701"/>
      <c r="CE64" s="699"/>
      <c r="CF64" s="699"/>
      <c r="CG64" s="701"/>
      <c r="CH64" s="699"/>
      <c r="CI64" s="699"/>
      <c r="CJ64" s="540"/>
      <c r="CK64" s="540"/>
      <c r="CL64" s="699"/>
      <c r="CM64" s="699"/>
      <c r="CN64" s="701"/>
      <c r="CO64" s="699"/>
      <c r="CP64" s="699"/>
      <c r="CQ64" s="702"/>
      <c r="CR64" s="541"/>
      <c r="CS64" s="541"/>
      <c r="CT64" s="542"/>
      <c r="CU64" s="542"/>
      <c r="CV64" s="699"/>
      <c r="CW64" s="699"/>
      <c r="CX64" s="540"/>
      <c r="CY64" s="540"/>
      <c r="CZ64" s="539"/>
      <c r="DA64" s="539"/>
      <c r="DB64" s="540"/>
      <c r="DC64" s="540"/>
      <c r="DD64" s="539"/>
      <c r="DE64" s="539"/>
      <c r="DF64" s="540"/>
      <c r="DG64" s="540"/>
      <c r="DH64" s="699"/>
      <c r="DI64" s="699"/>
      <c r="DJ64" s="703"/>
      <c r="DK64" s="699"/>
      <c r="DL64" s="699"/>
      <c r="DM64" s="540"/>
      <c r="DN64" s="540"/>
      <c r="DO64" s="699"/>
      <c r="DP64" s="699"/>
      <c r="DQ64" s="540"/>
      <c r="DR64" s="540"/>
      <c r="DS64" s="699"/>
      <c r="DT64" s="699"/>
      <c r="DU64" s="539"/>
      <c r="DV64" s="539"/>
      <c r="DW64" s="699"/>
      <c r="DX64" s="699"/>
      <c r="DY64" s="699"/>
      <c r="DZ64" s="539"/>
      <c r="EA64" s="539"/>
      <c r="EB64" s="699"/>
      <c r="EC64" s="699"/>
      <c r="ED64" s="704"/>
    </row>
    <row r="65" spans="1:134" ht="12.75">
      <c r="A65" s="537"/>
      <c r="B65" s="537"/>
      <c r="C65" s="537"/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  <c r="Q65" s="537"/>
      <c r="R65" s="537"/>
      <c r="S65" s="537"/>
      <c r="T65" s="537"/>
      <c r="U65" s="537"/>
      <c r="V65" s="537"/>
      <c r="W65" s="537"/>
      <c r="X65" s="537"/>
      <c r="Y65" s="537"/>
      <c r="Z65" s="537"/>
      <c r="AA65" s="537"/>
      <c r="AB65" s="537"/>
      <c r="AC65" s="537"/>
      <c r="AD65" s="537"/>
      <c r="AE65" s="537"/>
      <c r="AF65" s="537"/>
      <c r="AG65" s="537"/>
      <c r="AH65" s="537"/>
      <c r="AI65" s="537"/>
      <c r="AJ65" s="537"/>
      <c r="AK65" s="537"/>
      <c r="AL65" s="537"/>
      <c r="AM65" s="537"/>
      <c r="AN65" s="537"/>
      <c r="AO65" s="537"/>
      <c r="AP65" s="537"/>
      <c r="AQ65" s="537"/>
      <c r="AR65" s="537"/>
      <c r="AS65" s="537"/>
      <c r="AT65" s="537"/>
      <c r="AU65" s="537"/>
      <c r="AV65" s="537"/>
      <c r="AW65" s="537"/>
      <c r="AX65" s="537"/>
      <c r="AY65" s="537"/>
      <c r="AZ65" s="537"/>
      <c r="BA65" s="537"/>
      <c r="BB65" s="537"/>
      <c r="BC65" s="537"/>
      <c r="BD65" s="537"/>
      <c r="BE65" s="537"/>
      <c r="BF65" s="537"/>
      <c r="BG65" s="537"/>
      <c r="BH65" s="537"/>
      <c r="BI65" s="537"/>
      <c r="BJ65" s="537"/>
      <c r="BK65" s="537"/>
      <c r="BL65" s="537"/>
      <c r="BM65" s="537"/>
      <c r="BN65" s="537"/>
      <c r="BO65" s="537"/>
      <c r="BP65" s="537"/>
      <c r="BQ65" s="537"/>
      <c r="BR65" s="537"/>
      <c r="BS65" s="537"/>
      <c r="BT65" s="537"/>
      <c r="BU65" s="537"/>
      <c r="BV65" s="537"/>
      <c r="BW65" s="537"/>
      <c r="BX65" s="537"/>
      <c r="BY65" s="537"/>
      <c r="BZ65" s="537"/>
      <c r="CA65" s="537"/>
      <c r="CB65" s="537"/>
      <c r="CC65" s="537"/>
      <c r="CD65" s="537"/>
      <c r="CE65" s="537"/>
      <c r="CF65" s="537"/>
      <c r="CG65" s="537"/>
      <c r="CH65" s="537"/>
      <c r="CI65" s="537"/>
      <c r="CJ65" s="537"/>
      <c r="CK65" s="537"/>
      <c r="CL65" s="537"/>
      <c r="CM65" s="537"/>
      <c r="CN65" s="537"/>
      <c r="CO65" s="537"/>
      <c r="CP65" s="537"/>
      <c r="CQ65" s="537"/>
      <c r="CR65" s="537"/>
      <c r="CS65" s="537"/>
      <c r="CT65" s="537"/>
      <c r="CU65" s="537"/>
      <c r="CV65" s="537"/>
      <c r="CW65" s="537"/>
      <c r="CX65" s="537"/>
      <c r="CY65" s="537"/>
      <c r="CZ65" s="537"/>
      <c r="DA65" s="537"/>
      <c r="DB65" s="537"/>
      <c r="DC65" s="537"/>
      <c r="DD65" s="537"/>
      <c r="DE65" s="537"/>
      <c r="DF65" s="537"/>
      <c r="DG65" s="537"/>
      <c r="DH65" s="537"/>
      <c r="DI65" s="537"/>
      <c r="DJ65" s="537"/>
      <c r="DK65" s="537"/>
      <c r="DL65" s="537"/>
      <c r="DM65" s="537"/>
      <c r="DN65" s="537"/>
      <c r="DO65" s="537"/>
      <c r="DP65" s="537"/>
      <c r="DQ65" s="537"/>
      <c r="DR65" s="537"/>
      <c r="DS65" s="537"/>
      <c r="DT65" s="537"/>
      <c r="DU65" s="537"/>
      <c r="DV65" s="537"/>
      <c r="DW65" s="537"/>
      <c r="DX65" s="537"/>
      <c r="DY65" s="537"/>
      <c r="DZ65" s="537"/>
      <c r="EA65" s="537"/>
      <c r="EB65" s="537"/>
      <c r="EC65" s="537"/>
      <c r="ED65" s="537"/>
    </row>
    <row r="66" spans="1:134" ht="15.75">
      <c r="A66" s="543"/>
      <c r="B66" s="544"/>
      <c r="C66" s="544"/>
      <c r="D66" s="545"/>
      <c r="E66" s="544"/>
      <c r="F66" s="544"/>
      <c r="G66" s="544"/>
      <c r="H66" s="545"/>
      <c r="I66" s="544"/>
      <c r="J66" s="544"/>
      <c r="K66" s="544"/>
      <c r="L66" s="545"/>
      <c r="M66" s="544"/>
      <c r="N66" s="544"/>
      <c r="O66" s="544"/>
      <c r="P66" s="545"/>
      <c r="Q66" s="544"/>
      <c r="R66" s="545"/>
      <c r="S66" s="545"/>
      <c r="T66" s="545"/>
      <c r="U66" s="544"/>
      <c r="V66" s="544"/>
      <c r="W66" s="546"/>
      <c r="X66" s="544"/>
      <c r="Y66" s="544"/>
      <c r="Z66" s="544"/>
      <c r="AA66" s="546"/>
      <c r="AB66" s="544"/>
      <c r="AC66" s="544"/>
      <c r="AD66" s="544"/>
      <c r="AE66" s="546"/>
      <c r="AF66" s="544"/>
      <c r="AG66" s="546"/>
      <c r="AH66" s="546"/>
      <c r="AI66" s="546"/>
      <c r="AJ66" s="547"/>
      <c r="AK66" s="544"/>
      <c r="AL66" s="546"/>
      <c r="AM66" s="547"/>
      <c r="AN66" s="544"/>
      <c r="AO66" s="544"/>
      <c r="AP66" s="546"/>
      <c r="AQ66" s="544"/>
      <c r="AR66" s="546"/>
      <c r="AS66" s="546"/>
      <c r="AT66" s="546"/>
      <c r="AU66" s="544"/>
      <c r="AV66" s="544"/>
      <c r="AW66" s="546"/>
      <c r="AX66" s="544"/>
      <c r="AY66" s="546"/>
      <c r="AZ66" s="546"/>
      <c r="BA66" s="546"/>
      <c r="BB66" s="544"/>
      <c r="BC66" s="544"/>
      <c r="BD66" s="546"/>
      <c r="BE66" s="544"/>
      <c r="BF66" s="544"/>
      <c r="BG66" s="544"/>
      <c r="BH66" s="546"/>
      <c r="BI66" s="544"/>
      <c r="BJ66" s="544"/>
      <c r="BK66" s="544"/>
      <c r="BL66" s="545"/>
      <c r="BM66" s="548"/>
      <c r="BN66" s="548"/>
      <c r="BO66" s="548"/>
      <c r="BP66" s="549"/>
      <c r="BQ66" s="548"/>
      <c r="BR66" s="544"/>
      <c r="BS66" s="544"/>
      <c r="BT66" s="545"/>
      <c r="BU66" s="544"/>
      <c r="BV66" s="550"/>
      <c r="BW66" s="550"/>
      <c r="BX66" s="550"/>
      <c r="BY66" s="547"/>
      <c r="BZ66" s="547"/>
      <c r="CA66" s="547"/>
      <c r="CB66" s="547"/>
      <c r="CC66" s="547"/>
      <c r="CD66" s="547"/>
      <c r="CE66" s="547"/>
      <c r="CF66" s="547"/>
      <c r="CG66" s="547"/>
      <c r="CH66" s="544"/>
      <c r="CI66" s="544"/>
      <c r="CJ66" s="546"/>
      <c r="CK66" s="544"/>
      <c r="CL66" s="546"/>
      <c r="CM66" s="546"/>
      <c r="CN66" s="546"/>
      <c r="CO66" s="551"/>
      <c r="CP66" s="551"/>
      <c r="CQ66" s="551"/>
      <c r="CR66" s="552"/>
      <c r="CS66" s="552"/>
      <c r="CT66" s="552"/>
      <c r="CU66" s="552"/>
      <c r="CV66" s="553"/>
      <c r="CW66" s="553"/>
      <c r="CX66" s="551"/>
      <c r="CY66" s="553"/>
      <c r="CZ66" s="544"/>
      <c r="DA66" s="544"/>
      <c r="DB66" s="546"/>
      <c r="DC66" s="544"/>
      <c r="DD66" s="544"/>
      <c r="DE66" s="544"/>
      <c r="DF66" s="546"/>
      <c r="DG66" s="544"/>
      <c r="DH66" s="546"/>
      <c r="DI66" s="546"/>
      <c r="DJ66" s="546"/>
      <c r="DK66" s="544"/>
      <c r="DL66" s="544"/>
      <c r="DM66" s="546"/>
      <c r="DN66" s="544"/>
      <c r="DO66" s="544"/>
      <c r="DP66" s="544"/>
      <c r="DQ66" s="546"/>
      <c r="DR66" s="544"/>
      <c r="DS66" s="544"/>
      <c r="DT66" s="544"/>
      <c r="DU66" s="545"/>
      <c r="DV66" s="544"/>
      <c r="DW66" s="544"/>
      <c r="DX66" s="544"/>
      <c r="DY66" s="544"/>
      <c r="DZ66" s="545"/>
      <c r="EA66" s="544"/>
      <c r="EB66" s="554"/>
      <c r="EC66" s="554"/>
      <c r="ED66" s="547"/>
    </row>
    <row r="67" spans="1:134" ht="15.75">
      <c r="A67" s="147"/>
      <c r="B67" s="555"/>
      <c r="C67" s="556"/>
      <c r="D67" s="545"/>
      <c r="E67" s="544"/>
      <c r="F67" s="555"/>
      <c r="G67" s="555"/>
      <c r="H67" s="545"/>
      <c r="I67" s="544"/>
      <c r="J67" s="555"/>
      <c r="K67" s="555"/>
      <c r="L67" s="545"/>
      <c r="M67" s="544"/>
      <c r="N67" s="555"/>
      <c r="O67" s="555"/>
      <c r="P67" s="545"/>
      <c r="Q67" s="544"/>
      <c r="R67" s="545"/>
      <c r="S67" s="545"/>
      <c r="T67" s="545"/>
      <c r="U67" s="555"/>
      <c r="V67" s="555"/>
      <c r="W67" s="546"/>
      <c r="X67" s="544"/>
      <c r="Y67" s="555"/>
      <c r="Z67" s="555"/>
      <c r="AA67" s="546"/>
      <c r="AB67" s="547"/>
      <c r="AC67" s="557"/>
      <c r="AD67" s="555"/>
      <c r="AE67" s="546"/>
      <c r="AF67" s="547"/>
      <c r="AG67" s="558"/>
      <c r="AH67" s="558"/>
      <c r="AI67" s="546"/>
      <c r="AJ67" s="557"/>
      <c r="AK67" s="557"/>
      <c r="AL67" s="546"/>
      <c r="AM67" s="547"/>
      <c r="AN67" s="555"/>
      <c r="AO67" s="555"/>
      <c r="AP67" s="546"/>
      <c r="AQ67" s="544"/>
      <c r="AR67" s="559"/>
      <c r="AS67" s="558"/>
      <c r="AT67" s="546"/>
      <c r="AU67" s="555"/>
      <c r="AV67" s="555"/>
      <c r="AW67" s="546"/>
      <c r="AX67" s="544"/>
      <c r="AY67" s="558"/>
      <c r="AZ67" s="558"/>
      <c r="BA67" s="546"/>
      <c r="BB67" s="555"/>
      <c r="BC67" s="555"/>
      <c r="BD67" s="555"/>
      <c r="BE67" s="555"/>
      <c r="BF67" s="555"/>
      <c r="BG67" s="555"/>
      <c r="BH67" s="546"/>
      <c r="BI67" s="544"/>
      <c r="BJ67" s="555"/>
      <c r="BK67" s="555"/>
      <c r="BL67" s="545"/>
      <c r="BM67" s="544"/>
      <c r="BN67" s="555"/>
      <c r="BO67" s="555"/>
      <c r="BP67" s="546"/>
      <c r="BQ67" s="544"/>
      <c r="BR67" s="556"/>
      <c r="BS67" s="555"/>
      <c r="BT67" s="545"/>
      <c r="BU67" s="555"/>
      <c r="BV67" s="555"/>
      <c r="BW67" s="555"/>
      <c r="BX67" s="550"/>
      <c r="BY67" s="560"/>
      <c r="BZ67" s="557"/>
      <c r="CA67" s="547"/>
      <c r="CB67" s="560"/>
      <c r="CC67" s="557"/>
      <c r="CD67" s="547"/>
      <c r="CE67" s="560"/>
      <c r="CF67" s="557"/>
      <c r="CG67" s="547"/>
      <c r="CH67" s="555"/>
      <c r="CI67" s="555"/>
      <c r="CJ67" s="546"/>
      <c r="CK67" s="544"/>
      <c r="CL67" s="558"/>
      <c r="CM67" s="558"/>
      <c r="CN67" s="546"/>
      <c r="CO67" s="561"/>
      <c r="CP67" s="561"/>
      <c r="CQ67" s="551"/>
      <c r="CR67" s="552"/>
      <c r="CS67" s="552"/>
      <c r="CT67" s="552"/>
      <c r="CU67" s="552"/>
      <c r="CV67" s="562"/>
      <c r="CW67" s="562"/>
      <c r="CX67" s="551"/>
      <c r="CY67" s="553"/>
      <c r="CZ67" s="563"/>
      <c r="DA67" s="555"/>
      <c r="DB67" s="546"/>
      <c r="DC67" s="544"/>
      <c r="DD67" s="564"/>
      <c r="DE67" s="555"/>
      <c r="DF67" s="546"/>
      <c r="DG67" s="544"/>
      <c r="DH67" s="558"/>
      <c r="DI67" s="558"/>
      <c r="DJ67" s="546"/>
      <c r="DK67" s="555"/>
      <c r="DL67" s="555"/>
      <c r="DM67" s="546"/>
      <c r="DN67" s="544"/>
      <c r="DO67" s="555"/>
      <c r="DP67" s="555"/>
      <c r="DQ67" s="546"/>
      <c r="DR67" s="544"/>
      <c r="DS67" s="555"/>
      <c r="DT67" s="555"/>
      <c r="DU67" s="545"/>
      <c r="DV67" s="544"/>
      <c r="DW67" s="565"/>
      <c r="DX67" s="555"/>
      <c r="DY67" s="555"/>
      <c r="DZ67" s="545"/>
      <c r="EA67" s="544"/>
      <c r="EB67" s="566"/>
      <c r="EC67" s="566"/>
      <c r="ED67" s="547"/>
    </row>
    <row r="68" spans="1:134" ht="15.75">
      <c r="A68" s="147"/>
      <c r="B68" s="555"/>
      <c r="C68" s="556"/>
      <c r="D68" s="545"/>
      <c r="E68" s="544"/>
      <c r="F68" s="555"/>
      <c r="G68" s="555"/>
      <c r="H68" s="545"/>
      <c r="I68" s="544"/>
      <c r="J68" s="555"/>
      <c r="K68" s="555"/>
      <c r="L68" s="545"/>
      <c r="M68" s="544"/>
      <c r="N68" s="555"/>
      <c r="O68" s="555"/>
      <c r="P68" s="545"/>
      <c r="Q68" s="544"/>
      <c r="R68" s="545"/>
      <c r="S68" s="545"/>
      <c r="T68" s="545"/>
      <c r="U68" s="555"/>
      <c r="V68" s="555"/>
      <c r="W68" s="546"/>
      <c r="X68" s="544"/>
      <c r="Y68" s="555"/>
      <c r="Z68" s="555"/>
      <c r="AA68" s="546"/>
      <c r="AB68" s="547"/>
      <c r="AC68" s="557"/>
      <c r="AD68" s="555"/>
      <c r="AE68" s="546"/>
      <c r="AF68" s="547"/>
      <c r="AG68" s="558"/>
      <c r="AH68" s="558"/>
      <c r="AI68" s="546"/>
      <c r="AJ68" s="557"/>
      <c r="AK68" s="557"/>
      <c r="AL68" s="546"/>
      <c r="AM68" s="547"/>
      <c r="AN68" s="555"/>
      <c r="AO68" s="555"/>
      <c r="AP68" s="546"/>
      <c r="AQ68" s="544"/>
      <c r="AR68" s="559"/>
      <c r="AS68" s="558"/>
      <c r="AT68" s="546"/>
      <c r="AU68" s="555"/>
      <c r="AV68" s="555"/>
      <c r="AW68" s="546"/>
      <c r="AX68" s="544"/>
      <c r="AY68" s="558"/>
      <c r="AZ68" s="558"/>
      <c r="BA68" s="546"/>
      <c r="BB68" s="555"/>
      <c r="BC68" s="555"/>
      <c r="BD68" s="555"/>
      <c r="BE68" s="555"/>
      <c r="BF68" s="555"/>
      <c r="BG68" s="555"/>
      <c r="BH68" s="546"/>
      <c r="BI68" s="544"/>
      <c r="BJ68" s="555"/>
      <c r="BK68" s="555"/>
      <c r="BL68" s="545"/>
      <c r="BM68" s="544"/>
      <c r="BN68" s="555"/>
      <c r="BO68" s="555"/>
      <c r="BP68" s="546"/>
      <c r="BQ68" s="544"/>
      <c r="BR68" s="556"/>
      <c r="BS68" s="555"/>
      <c r="BT68" s="545"/>
      <c r="BU68" s="555"/>
      <c r="BV68" s="555"/>
      <c r="BW68" s="555"/>
      <c r="BX68" s="550"/>
      <c r="BY68" s="560"/>
      <c r="BZ68" s="557"/>
      <c r="CA68" s="547"/>
      <c r="CB68" s="560"/>
      <c r="CC68" s="557"/>
      <c r="CD68" s="547"/>
      <c r="CE68" s="560"/>
      <c r="CF68" s="557"/>
      <c r="CG68" s="547"/>
      <c r="CH68" s="555"/>
      <c r="CI68" s="555"/>
      <c r="CJ68" s="546"/>
      <c r="CK68" s="544"/>
      <c r="CL68" s="558"/>
      <c r="CM68" s="558"/>
      <c r="CN68" s="546"/>
      <c r="CO68" s="561"/>
      <c r="CP68" s="561"/>
      <c r="CQ68" s="551"/>
      <c r="CR68" s="552"/>
      <c r="CS68" s="552"/>
      <c r="CT68" s="552"/>
      <c r="CU68" s="552"/>
      <c r="CV68" s="562"/>
      <c r="CW68" s="562"/>
      <c r="CX68" s="551"/>
      <c r="CY68" s="553"/>
      <c r="CZ68" s="563"/>
      <c r="DA68" s="555"/>
      <c r="DB68" s="546"/>
      <c r="DC68" s="544"/>
      <c r="DD68" s="564"/>
      <c r="DE68" s="555"/>
      <c r="DF68" s="546"/>
      <c r="DG68" s="544"/>
      <c r="DH68" s="558"/>
      <c r="DI68" s="558"/>
      <c r="DJ68" s="546"/>
      <c r="DK68" s="555"/>
      <c r="DL68" s="555"/>
      <c r="DM68" s="546"/>
      <c r="DN68" s="544"/>
      <c r="DO68" s="555"/>
      <c r="DP68" s="555"/>
      <c r="DQ68" s="546"/>
      <c r="DR68" s="544"/>
      <c r="DS68" s="555"/>
      <c r="DT68" s="555"/>
      <c r="DU68" s="545"/>
      <c r="DV68" s="544"/>
      <c r="DW68" s="565"/>
      <c r="DX68" s="555"/>
      <c r="DY68" s="555"/>
      <c r="DZ68" s="545"/>
      <c r="EA68" s="544"/>
      <c r="EB68" s="566"/>
      <c r="EC68" s="566"/>
      <c r="ED68" s="547"/>
    </row>
    <row r="69" spans="1:134" ht="15.75" hidden="1">
      <c r="A69" s="147"/>
      <c r="B69" s="555"/>
      <c r="C69" s="556"/>
      <c r="D69" s="545"/>
      <c r="E69" s="544"/>
      <c r="F69" s="555"/>
      <c r="G69" s="555"/>
      <c r="H69" s="545"/>
      <c r="I69" s="544"/>
      <c r="J69" s="555"/>
      <c r="K69" s="555"/>
      <c r="L69" s="545"/>
      <c r="M69" s="544"/>
      <c r="N69" s="555"/>
      <c r="O69" s="555"/>
      <c r="P69" s="545"/>
      <c r="Q69" s="544"/>
      <c r="R69" s="545"/>
      <c r="S69" s="545"/>
      <c r="T69" s="545"/>
      <c r="U69" s="555"/>
      <c r="V69" s="555"/>
      <c r="W69" s="546"/>
      <c r="X69" s="544"/>
      <c r="Y69" s="555"/>
      <c r="Z69" s="555"/>
      <c r="AA69" s="546"/>
      <c r="AB69" s="547"/>
      <c r="AC69" s="557"/>
      <c r="AD69" s="555"/>
      <c r="AE69" s="546"/>
      <c r="AF69" s="547"/>
      <c r="AG69" s="558"/>
      <c r="AH69" s="558"/>
      <c r="AI69" s="546"/>
      <c r="AJ69" s="567"/>
      <c r="AK69" s="557"/>
      <c r="AL69" s="546"/>
      <c r="AM69" s="547"/>
      <c r="AN69" s="555"/>
      <c r="AO69" s="555"/>
      <c r="AP69" s="546"/>
      <c r="AQ69" s="544"/>
      <c r="AR69" s="559"/>
      <c r="AS69" s="558"/>
      <c r="AT69" s="546"/>
      <c r="AU69" s="555"/>
      <c r="AV69" s="555"/>
      <c r="AW69" s="546"/>
      <c r="AX69" s="544"/>
      <c r="AY69" s="558"/>
      <c r="AZ69" s="558"/>
      <c r="BA69" s="546"/>
      <c r="BB69" s="555"/>
      <c r="BC69" s="555"/>
      <c r="BD69" s="546"/>
      <c r="BE69" s="544"/>
      <c r="BF69" s="555"/>
      <c r="BG69" s="555"/>
      <c r="BH69" s="546"/>
      <c r="BI69" s="544"/>
      <c r="BJ69" s="555"/>
      <c r="BK69" s="555"/>
      <c r="BL69" s="545"/>
      <c r="BM69" s="544"/>
      <c r="BN69" s="555"/>
      <c r="BO69" s="555"/>
      <c r="BP69" s="546"/>
      <c r="BQ69" s="544"/>
      <c r="BR69" s="556"/>
      <c r="BS69" s="555"/>
      <c r="BT69" s="545"/>
      <c r="BU69" s="555"/>
      <c r="BV69" s="555"/>
      <c r="BW69" s="555"/>
      <c r="BX69" s="550"/>
      <c r="BY69" s="560"/>
      <c r="BZ69" s="557"/>
      <c r="CA69" s="547"/>
      <c r="CB69" s="560"/>
      <c r="CC69" s="557"/>
      <c r="CD69" s="547"/>
      <c r="CE69" s="560"/>
      <c r="CF69" s="557"/>
      <c r="CG69" s="547"/>
      <c r="CH69" s="555"/>
      <c r="CI69" s="555"/>
      <c r="CJ69" s="546"/>
      <c r="CK69" s="544"/>
      <c r="CL69" s="558"/>
      <c r="CM69" s="558"/>
      <c r="CN69" s="546"/>
      <c r="CO69" s="561"/>
      <c r="CP69" s="561"/>
      <c r="CQ69" s="551"/>
      <c r="CR69" s="552"/>
      <c r="CS69" s="552"/>
      <c r="CT69" s="552"/>
      <c r="CU69" s="552"/>
      <c r="CV69" s="562"/>
      <c r="CW69" s="562"/>
      <c r="CX69" s="551"/>
      <c r="CY69" s="553"/>
      <c r="CZ69" s="563"/>
      <c r="DA69" s="555"/>
      <c r="DB69" s="546"/>
      <c r="DC69" s="544"/>
      <c r="DD69" s="564"/>
      <c r="DE69" s="555"/>
      <c r="DF69" s="546"/>
      <c r="DG69" s="544"/>
      <c r="DH69" s="558"/>
      <c r="DI69" s="558"/>
      <c r="DJ69" s="546"/>
      <c r="DK69" s="555"/>
      <c r="DL69" s="555"/>
      <c r="DM69" s="546"/>
      <c r="DN69" s="544"/>
      <c r="DO69" s="555"/>
      <c r="DP69" s="555"/>
      <c r="DQ69" s="546"/>
      <c r="DR69" s="544"/>
      <c r="DS69" s="555"/>
      <c r="DT69" s="555"/>
      <c r="DU69" s="545"/>
      <c r="DV69" s="544"/>
      <c r="DW69" s="565"/>
      <c r="DX69" s="555"/>
      <c r="DY69" s="555"/>
      <c r="DZ69" s="545"/>
      <c r="EA69" s="544"/>
      <c r="EB69" s="566"/>
      <c r="EC69" s="566"/>
      <c r="ED69" s="547"/>
    </row>
    <row r="70" spans="1:134" ht="15.75" hidden="1">
      <c r="A70" s="147"/>
      <c r="B70" s="555"/>
      <c r="C70" s="556"/>
      <c r="D70" s="545"/>
      <c r="E70" s="544"/>
      <c r="F70" s="555"/>
      <c r="G70" s="555"/>
      <c r="H70" s="545"/>
      <c r="I70" s="544"/>
      <c r="J70" s="555"/>
      <c r="K70" s="555"/>
      <c r="L70" s="545"/>
      <c r="M70" s="544"/>
      <c r="N70" s="555"/>
      <c r="O70" s="555"/>
      <c r="P70" s="545"/>
      <c r="Q70" s="544"/>
      <c r="R70" s="545"/>
      <c r="S70" s="545"/>
      <c r="T70" s="545"/>
      <c r="U70" s="555"/>
      <c r="V70" s="555"/>
      <c r="W70" s="546"/>
      <c r="X70" s="544"/>
      <c r="Y70" s="555"/>
      <c r="Z70" s="555"/>
      <c r="AA70" s="546"/>
      <c r="AB70" s="547"/>
      <c r="AC70" s="557"/>
      <c r="AD70" s="555"/>
      <c r="AE70" s="546"/>
      <c r="AF70" s="547"/>
      <c r="AG70" s="558"/>
      <c r="AH70" s="558"/>
      <c r="AI70" s="546"/>
      <c r="AJ70" s="567"/>
      <c r="AK70" s="557"/>
      <c r="AL70" s="546"/>
      <c r="AM70" s="547"/>
      <c r="AN70" s="555"/>
      <c r="AO70" s="555"/>
      <c r="AP70" s="546"/>
      <c r="AQ70" s="544"/>
      <c r="AR70" s="559"/>
      <c r="AS70" s="558"/>
      <c r="AT70" s="546"/>
      <c r="AU70" s="555"/>
      <c r="AV70" s="555"/>
      <c r="AW70" s="546"/>
      <c r="AX70" s="544"/>
      <c r="AY70" s="558"/>
      <c r="AZ70" s="558"/>
      <c r="BA70" s="546"/>
      <c r="BB70" s="555"/>
      <c r="BC70" s="555"/>
      <c r="BD70" s="546"/>
      <c r="BE70" s="544"/>
      <c r="BF70" s="555"/>
      <c r="BG70" s="555"/>
      <c r="BH70" s="546"/>
      <c r="BI70" s="544"/>
      <c r="BJ70" s="555"/>
      <c r="BK70" s="555"/>
      <c r="BL70" s="545"/>
      <c r="BM70" s="544"/>
      <c r="BN70" s="555"/>
      <c r="BO70" s="555"/>
      <c r="BP70" s="546"/>
      <c r="BQ70" s="544"/>
      <c r="BR70" s="556"/>
      <c r="BS70" s="555"/>
      <c r="BT70" s="545"/>
      <c r="BU70" s="555"/>
      <c r="BV70" s="555"/>
      <c r="BW70" s="555"/>
      <c r="BX70" s="550"/>
      <c r="BY70" s="560"/>
      <c r="BZ70" s="557"/>
      <c r="CA70" s="547"/>
      <c r="CB70" s="560"/>
      <c r="CC70" s="557"/>
      <c r="CD70" s="547"/>
      <c r="CE70" s="560"/>
      <c r="CF70" s="557"/>
      <c r="CG70" s="547"/>
      <c r="CH70" s="555"/>
      <c r="CI70" s="555"/>
      <c r="CJ70" s="546"/>
      <c r="CK70" s="544"/>
      <c r="CL70" s="558"/>
      <c r="CM70" s="558"/>
      <c r="CN70" s="546"/>
      <c r="CO70" s="561"/>
      <c r="CP70" s="561"/>
      <c r="CQ70" s="551"/>
      <c r="CR70" s="552"/>
      <c r="CS70" s="552"/>
      <c r="CT70" s="552"/>
      <c r="CU70" s="552"/>
      <c r="CV70" s="562"/>
      <c r="CW70" s="562"/>
      <c r="CX70" s="551"/>
      <c r="CY70" s="553"/>
      <c r="CZ70" s="563"/>
      <c r="DA70" s="555"/>
      <c r="DB70" s="546"/>
      <c r="DC70" s="544"/>
      <c r="DD70" s="564"/>
      <c r="DE70" s="555"/>
      <c r="DF70" s="546"/>
      <c r="DG70" s="544"/>
      <c r="DH70" s="558"/>
      <c r="DI70" s="558"/>
      <c r="DJ70" s="546"/>
      <c r="DK70" s="555"/>
      <c r="DL70" s="555"/>
      <c r="DM70" s="546"/>
      <c r="DN70" s="544"/>
      <c r="DO70" s="555"/>
      <c r="DP70" s="555"/>
      <c r="DQ70" s="546"/>
      <c r="DR70" s="544"/>
      <c r="DS70" s="555"/>
      <c r="DT70" s="555"/>
      <c r="DU70" s="545"/>
      <c r="DV70" s="544"/>
      <c r="DW70" s="565"/>
      <c r="DX70" s="555"/>
      <c r="DY70" s="555"/>
      <c r="DZ70" s="545"/>
      <c r="EA70" s="544"/>
      <c r="EB70" s="566"/>
      <c r="EC70" s="566"/>
      <c r="ED70" s="547"/>
    </row>
    <row r="71" spans="1:134" ht="15.75" hidden="1">
      <c r="A71" s="147"/>
      <c r="B71" s="555"/>
      <c r="C71" s="556"/>
      <c r="D71" s="545"/>
      <c r="E71" s="544"/>
      <c r="F71" s="555"/>
      <c r="G71" s="555"/>
      <c r="H71" s="545"/>
      <c r="I71" s="544"/>
      <c r="J71" s="555"/>
      <c r="K71" s="555"/>
      <c r="L71" s="545"/>
      <c r="M71" s="544"/>
      <c r="N71" s="555"/>
      <c r="O71" s="555"/>
      <c r="P71" s="545"/>
      <c r="Q71" s="544"/>
      <c r="R71" s="545"/>
      <c r="S71" s="545"/>
      <c r="T71" s="545"/>
      <c r="U71" s="555"/>
      <c r="V71" s="555"/>
      <c r="W71" s="546"/>
      <c r="X71" s="544"/>
      <c r="Y71" s="555"/>
      <c r="Z71" s="555"/>
      <c r="AA71" s="546"/>
      <c r="AB71" s="547"/>
      <c r="AC71" s="557"/>
      <c r="AD71" s="555"/>
      <c r="AE71" s="546"/>
      <c r="AF71" s="547"/>
      <c r="AG71" s="558"/>
      <c r="AH71" s="558"/>
      <c r="AI71" s="546"/>
      <c r="AJ71" s="557"/>
      <c r="AK71" s="557"/>
      <c r="AL71" s="546"/>
      <c r="AM71" s="547"/>
      <c r="AN71" s="555"/>
      <c r="AO71" s="555"/>
      <c r="AP71" s="546"/>
      <c r="AQ71" s="544"/>
      <c r="AR71" s="559"/>
      <c r="AS71" s="558"/>
      <c r="AT71" s="546"/>
      <c r="AU71" s="555"/>
      <c r="AV71" s="555"/>
      <c r="AW71" s="546"/>
      <c r="AX71" s="544"/>
      <c r="AY71" s="558"/>
      <c r="AZ71" s="558"/>
      <c r="BA71" s="546"/>
      <c r="BB71" s="555"/>
      <c r="BC71" s="555"/>
      <c r="BD71" s="546"/>
      <c r="BE71" s="544"/>
      <c r="BF71" s="555"/>
      <c r="BG71" s="555"/>
      <c r="BH71" s="546"/>
      <c r="BI71" s="544"/>
      <c r="BJ71" s="555"/>
      <c r="BK71" s="555"/>
      <c r="BL71" s="545"/>
      <c r="BM71" s="544"/>
      <c r="BN71" s="555"/>
      <c r="BO71" s="555"/>
      <c r="BP71" s="546"/>
      <c r="BQ71" s="544"/>
      <c r="BR71" s="556"/>
      <c r="BS71" s="555"/>
      <c r="BT71" s="545"/>
      <c r="BU71" s="555"/>
      <c r="BV71" s="555"/>
      <c r="BW71" s="555"/>
      <c r="BX71" s="550"/>
      <c r="BY71" s="560"/>
      <c r="BZ71" s="557"/>
      <c r="CA71" s="547"/>
      <c r="CB71" s="560"/>
      <c r="CC71" s="557"/>
      <c r="CD71" s="547"/>
      <c r="CE71" s="560"/>
      <c r="CF71" s="557"/>
      <c r="CG71" s="547"/>
      <c r="CH71" s="555"/>
      <c r="CI71" s="555"/>
      <c r="CJ71" s="546"/>
      <c r="CK71" s="544"/>
      <c r="CL71" s="558"/>
      <c r="CM71" s="558"/>
      <c r="CN71" s="546"/>
      <c r="CO71" s="561"/>
      <c r="CP71" s="561"/>
      <c r="CQ71" s="551"/>
      <c r="CR71" s="552"/>
      <c r="CS71" s="552"/>
      <c r="CT71" s="552"/>
      <c r="CU71" s="552"/>
      <c r="CV71" s="562"/>
      <c r="CW71" s="562"/>
      <c r="CX71" s="551"/>
      <c r="CY71" s="553"/>
      <c r="CZ71" s="563"/>
      <c r="DA71" s="555"/>
      <c r="DB71" s="546"/>
      <c r="DC71" s="544"/>
      <c r="DD71" s="564"/>
      <c r="DE71" s="555"/>
      <c r="DF71" s="546"/>
      <c r="DG71" s="544"/>
      <c r="DH71" s="558"/>
      <c r="DI71" s="558"/>
      <c r="DJ71" s="546"/>
      <c r="DK71" s="555"/>
      <c r="DL71" s="555"/>
      <c r="DM71" s="546"/>
      <c r="DN71" s="544"/>
      <c r="DO71" s="555"/>
      <c r="DP71" s="555"/>
      <c r="DQ71" s="546"/>
      <c r="DR71" s="544"/>
      <c r="DS71" s="555"/>
      <c r="DT71" s="555"/>
      <c r="DU71" s="545"/>
      <c r="DV71" s="544"/>
      <c r="DW71" s="565"/>
      <c r="DX71" s="555"/>
      <c r="DY71" s="555"/>
      <c r="DZ71" s="545"/>
      <c r="EA71" s="544"/>
      <c r="EB71" s="566"/>
      <c r="EC71" s="566"/>
      <c r="ED71" s="547"/>
    </row>
    <row r="72" spans="1:134" ht="15.75" hidden="1">
      <c r="A72" s="147"/>
      <c r="B72" s="555"/>
      <c r="C72" s="556"/>
      <c r="D72" s="545"/>
      <c r="E72" s="544"/>
      <c r="F72" s="555"/>
      <c r="G72" s="555"/>
      <c r="H72" s="545"/>
      <c r="I72" s="544"/>
      <c r="J72" s="555"/>
      <c r="K72" s="555"/>
      <c r="L72" s="545"/>
      <c r="M72" s="544"/>
      <c r="N72" s="555"/>
      <c r="O72" s="555"/>
      <c r="P72" s="545"/>
      <c r="Q72" s="544"/>
      <c r="R72" s="545"/>
      <c r="S72" s="545"/>
      <c r="T72" s="545"/>
      <c r="U72" s="555"/>
      <c r="V72" s="555"/>
      <c r="W72" s="546"/>
      <c r="X72" s="544"/>
      <c r="Y72" s="555"/>
      <c r="Z72" s="555"/>
      <c r="AA72" s="546"/>
      <c r="AB72" s="547"/>
      <c r="AC72" s="557"/>
      <c r="AD72" s="555"/>
      <c r="AE72" s="546"/>
      <c r="AF72" s="547"/>
      <c r="AG72" s="558"/>
      <c r="AH72" s="558"/>
      <c r="AI72" s="546"/>
      <c r="AJ72" s="557"/>
      <c r="AK72" s="557"/>
      <c r="AL72" s="546"/>
      <c r="AM72" s="547"/>
      <c r="AN72" s="555"/>
      <c r="AO72" s="555"/>
      <c r="AP72" s="546"/>
      <c r="AQ72" s="544"/>
      <c r="AR72" s="559"/>
      <c r="AS72" s="558"/>
      <c r="AT72" s="546"/>
      <c r="AU72" s="555"/>
      <c r="AV72" s="555"/>
      <c r="AW72" s="546"/>
      <c r="AX72" s="544"/>
      <c r="AY72" s="558"/>
      <c r="AZ72" s="558"/>
      <c r="BA72" s="546"/>
      <c r="BB72" s="555"/>
      <c r="BC72" s="555"/>
      <c r="BD72" s="546"/>
      <c r="BE72" s="544"/>
      <c r="BF72" s="555"/>
      <c r="BG72" s="555"/>
      <c r="BH72" s="546"/>
      <c r="BI72" s="544"/>
      <c r="BJ72" s="555"/>
      <c r="BK72" s="555"/>
      <c r="BL72" s="545"/>
      <c r="BM72" s="544"/>
      <c r="BN72" s="555"/>
      <c r="BO72" s="555"/>
      <c r="BP72" s="546"/>
      <c r="BQ72" s="544"/>
      <c r="BR72" s="556"/>
      <c r="BS72" s="555"/>
      <c r="BT72" s="545"/>
      <c r="BU72" s="555"/>
      <c r="BV72" s="555"/>
      <c r="BW72" s="555"/>
      <c r="BX72" s="550"/>
      <c r="BY72" s="560"/>
      <c r="BZ72" s="557"/>
      <c r="CA72" s="547"/>
      <c r="CB72" s="560"/>
      <c r="CC72" s="557"/>
      <c r="CD72" s="547"/>
      <c r="CE72" s="560"/>
      <c r="CF72" s="557"/>
      <c r="CG72" s="547"/>
      <c r="CH72" s="555"/>
      <c r="CI72" s="555"/>
      <c r="CJ72" s="546"/>
      <c r="CK72" s="544"/>
      <c r="CL72" s="558"/>
      <c r="CM72" s="558"/>
      <c r="CN72" s="546"/>
      <c r="CO72" s="561"/>
      <c r="CP72" s="561"/>
      <c r="CQ72" s="551"/>
      <c r="CR72" s="552"/>
      <c r="CS72" s="552"/>
      <c r="CT72" s="552"/>
      <c r="CU72" s="552"/>
      <c r="CV72" s="562"/>
      <c r="CW72" s="562"/>
      <c r="CX72" s="551"/>
      <c r="CY72" s="553"/>
      <c r="CZ72" s="563"/>
      <c r="DA72" s="555"/>
      <c r="DB72" s="546"/>
      <c r="DC72" s="544"/>
      <c r="DD72" s="564"/>
      <c r="DE72" s="555"/>
      <c r="DF72" s="546"/>
      <c r="DG72" s="544"/>
      <c r="DH72" s="558"/>
      <c r="DI72" s="558"/>
      <c r="DJ72" s="546"/>
      <c r="DK72" s="555"/>
      <c r="DL72" s="555"/>
      <c r="DM72" s="546"/>
      <c r="DN72" s="544"/>
      <c r="DO72" s="555"/>
      <c r="DP72" s="555"/>
      <c r="DQ72" s="546"/>
      <c r="DR72" s="544"/>
      <c r="DS72" s="555"/>
      <c r="DT72" s="555"/>
      <c r="DU72" s="545"/>
      <c r="DV72" s="544"/>
      <c r="DW72" s="565"/>
      <c r="DX72" s="555"/>
      <c r="DY72" s="555"/>
      <c r="DZ72" s="545"/>
      <c r="EA72" s="544"/>
      <c r="EB72" s="566"/>
      <c r="EC72" s="566"/>
      <c r="ED72" s="547"/>
    </row>
    <row r="73" spans="1:134" ht="15.75" hidden="1">
      <c r="A73" s="147"/>
      <c r="B73" s="555"/>
      <c r="C73" s="556"/>
      <c r="D73" s="545"/>
      <c r="E73" s="544"/>
      <c r="F73" s="555"/>
      <c r="G73" s="555"/>
      <c r="H73" s="545"/>
      <c r="I73" s="544"/>
      <c r="J73" s="555"/>
      <c r="K73" s="555"/>
      <c r="L73" s="545"/>
      <c r="M73" s="544"/>
      <c r="N73" s="555"/>
      <c r="O73" s="555"/>
      <c r="P73" s="545"/>
      <c r="Q73" s="544"/>
      <c r="R73" s="545"/>
      <c r="S73" s="545"/>
      <c r="T73" s="545"/>
      <c r="U73" s="555"/>
      <c r="V73" s="555"/>
      <c r="W73" s="546"/>
      <c r="X73" s="544"/>
      <c r="Y73" s="555"/>
      <c r="Z73" s="555"/>
      <c r="AA73" s="546"/>
      <c r="AB73" s="547"/>
      <c r="AC73" s="557"/>
      <c r="AD73" s="555"/>
      <c r="AE73" s="546"/>
      <c r="AF73" s="547"/>
      <c r="AG73" s="558"/>
      <c r="AH73" s="558"/>
      <c r="AI73" s="546"/>
      <c r="AJ73" s="557"/>
      <c r="AK73" s="557"/>
      <c r="AL73" s="546"/>
      <c r="AM73" s="547"/>
      <c r="AN73" s="555"/>
      <c r="AO73" s="555"/>
      <c r="AP73" s="546"/>
      <c r="AQ73" s="544"/>
      <c r="AR73" s="559"/>
      <c r="AS73" s="558"/>
      <c r="AT73" s="546"/>
      <c r="AU73" s="555"/>
      <c r="AV73" s="555"/>
      <c r="AW73" s="546"/>
      <c r="AX73" s="544"/>
      <c r="AY73" s="558"/>
      <c r="AZ73" s="558"/>
      <c r="BA73" s="546"/>
      <c r="BB73" s="555"/>
      <c r="BC73" s="555"/>
      <c r="BD73" s="546"/>
      <c r="BE73" s="544"/>
      <c r="BF73" s="555"/>
      <c r="BG73" s="555"/>
      <c r="BH73" s="546"/>
      <c r="BI73" s="544"/>
      <c r="BJ73" s="555"/>
      <c r="BK73" s="555"/>
      <c r="BL73" s="545"/>
      <c r="BM73" s="544"/>
      <c r="BN73" s="555"/>
      <c r="BO73" s="555"/>
      <c r="BP73" s="546"/>
      <c r="BQ73" s="544"/>
      <c r="BR73" s="556"/>
      <c r="BS73" s="555"/>
      <c r="BT73" s="545"/>
      <c r="BU73" s="555"/>
      <c r="BV73" s="555"/>
      <c r="BW73" s="555"/>
      <c r="BX73" s="550"/>
      <c r="BY73" s="568"/>
      <c r="BZ73" s="557"/>
      <c r="CA73" s="547"/>
      <c r="CB73" s="568"/>
      <c r="CC73" s="557"/>
      <c r="CD73" s="547"/>
      <c r="CE73" s="568"/>
      <c r="CF73" s="557"/>
      <c r="CG73" s="547"/>
      <c r="CH73" s="555"/>
      <c r="CI73" s="555"/>
      <c r="CJ73" s="546"/>
      <c r="CK73" s="544"/>
      <c r="CL73" s="558"/>
      <c r="CM73" s="558"/>
      <c r="CN73" s="546"/>
      <c r="CO73" s="561"/>
      <c r="CP73" s="561"/>
      <c r="CQ73" s="551"/>
      <c r="CR73" s="552"/>
      <c r="CS73" s="552"/>
      <c r="CT73" s="552"/>
      <c r="CU73" s="552"/>
      <c r="CV73" s="562"/>
      <c r="CW73" s="562"/>
      <c r="CX73" s="551"/>
      <c r="CY73" s="553"/>
      <c r="CZ73" s="563"/>
      <c r="DA73" s="555"/>
      <c r="DB73" s="546"/>
      <c r="DC73" s="544"/>
      <c r="DD73" s="564"/>
      <c r="DE73" s="555"/>
      <c r="DF73" s="546"/>
      <c r="DG73" s="544"/>
      <c r="DH73" s="558"/>
      <c r="DI73" s="558"/>
      <c r="DJ73" s="546"/>
      <c r="DK73" s="555"/>
      <c r="DL73" s="555"/>
      <c r="DM73" s="546"/>
      <c r="DN73" s="544"/>
      <c r="DO73" s="555"/>
      <c r="DP73" s="555"/>
      <c r="DQ73" s="546"/>
      <c r="DR73" s="544"/>
      <c r="DS73" s="555"/>
      <c r="DT73" s="555"/>
      <c r="DU73" s="545"/>
      <c r="DV73" s="544"/>
      <c r="DW73" s="565"/>
      <c r="DX73" s="555"/>
      <c r="DY73" s="555"/>
      <c r="DZ73" s="545"/>
      <c r="EA73" s="544"/>
      <c r="EB73" s="566"/>
      <c r="EC73" s="566"/>
      <c r="ED73" s="547"/>
    </row>
    <row r="74" spans="1:134" ht="15.75" hidden="1">
      <c r="A74" s="147"/>
      <c r="B74" s="555"/>
      <c r="C74" s="556"/>
      <c r="D74" s="545"/>
      <c r="E74" s="544"/>
      <c r="F74" s="555"/>
      <c r="G74" s="555"/>
      <c r="H74" s="545"/>
      <c r="I74" s="544"/>
      <c r="J74" s="555"/>
      <c r="K74" s="555"/>
      <c r="L74" s="545"/>
      <c r="M74" s="544"/>
      <c r="N74" s="555"/>
      <c r="O74" s="555"/>
      <c r="P74" s="545"/>
      <c r="Q74" s="544"/>
      <c r="R74" s="545"/>
      <c r="S74" s="545"/>
      <c r="T74" s="545"/>
      <c r="U74" s="555"/>
      <c r="V74" s="555"/>
      <c r="W74" s="546"/>
      <c r="X74" s="544"/>
      <c r="Y74" s="555"/>
      <c r="Z74" s="555"/>
      <c r="AA74" s="546"/>
      <c r="AB74" s="547"/>
      <c r="AC74" s="557"/>
      <c r="AD74" s="555"/>
      <c r="AE74" s="546"/>
      <c r="AF74" s="547"/>
      <c r="AG74" s="558"/>
      <c r="AH74" s="558"/>
      <c r="AI74" s="546"/>
      <c r="AJ74" s="557"/>
      <c r="AK74" s="557"/>
      <c r="AL74" s="546"/>
      <c r="AM74" s="547"/>
      <c r="AN74" s="555"/>
      <c r="AO74" s="555"/>
      <c r="AP74" s="546"/>
      <c r="AQ74" s="544"/>
      <c r="AR74" s="559"/>
      <c r="AS74" s="558"/>
      <c r="AT74" s="546"/>
      <c r="AU74" s="555"/>
      <c r="AV74" s="555"/>
      <c r="AW74" s="546"/>
      <c r="AX74" s="544"/>
      <c r="AY74" s="558"/>
      <c r="AZ74" s="558"/>
      <c r="BA74" s="546"/>
      <c r="BB74" s="555"/>
      <c r="BC74" s="555"/>
      <c r="BD74" s="546"/>
      <c r="BE74" s="544"/>
      <c r="BF74" s="555"/>
      <c r="BG74" s="555"/>
      <c r="BH74" s="546"/>
      <c r="BI74" s="544"/>
      <c r="BJ74" s="555"/>
      <c r="BK74" s="555"/>
      <c r="BL74" s="545"/>
      <c r="BM74" s="544"/>
      <c r="BN74" s="555"/>
      <c r="BO74" s="555"/>
      <c r="BP74" s="546"/>
      <c r="BQ74" s="544"/>
      <c r="BR74" s="556"/>
      <c r="BS74" s="555"/>
      <c r="BT74" s="545"/>
      <c r="BU74" s="555"/>
      <c r="BV74" s="555"/>
      <c r="BW74" s="555"/>
      <c r="BX74" s="550"/>
      <c r="BY74" s="560"/>
      <c r="BZ74" s="557"/>
      <c r="CA74" s="547"/>
      <c r="CB74" s="560"/>
      <c r="CC74" s="557"/>
      <c r="CD74" s="547"/>
      <c r="CE74" s="560"/>
      <c r="CF74" s="557"/>
      <c r="CG74" s="547"/>
      <c r="CH74" s="555"/>
      <c r="CI74" s="555"/>
      <c r="CJ74" s="546"/>
      <c r="CK74" s="544"/>
      <c r="CL74" s="558"/>
      <c r="CM74" s="558"/>
      <c r="CN74" s="546"/>
      <c r="CO74" s="561"/>
      <c r="CP74" s="561"/>
      <c r="CQ74" s="551"/>
      <c r="CR74" s="552"/>
      <c r="CS74" s="552"/>
      <c r="CT74" s="552"/>
      <c r="CU74" s="552"/>
      <c r="CV74" s="562"/>
      <c r="CW74" s="562"/>
      <c r="CX74" s="551"/>
      <c r="CY74" s="553"/>
      <c r="CZ74" s="563"/>
      <c r="DA74" s="555"/>
      <c r="DB74" s="546"/>
      <c r="DC74" s="544"/>
      <c r="DD74" s="564"/>
      <c r="DE74" s="555"/>
      <c r="DF74" s="546"/>
      <c r="DG74" s="544"/>
      <c r="DH74" s="558"/>
      <c r="DI74" s="558"/>
      <c r="DJ74" s="546"/>
      <c r="DK74" s="555"/>
      <c r="DL74" s="555"/>
      <c r="DM74" s="546"/>
      <c r="DN74" s="544"/>
      <c r="DO74" s="555"/>
      <c r="DP74" s="555"/>
      <c r="DQ74" s="546"/>
      <c r="DR74" s="544"/>
      <c r="DS74" s="555"/>
      <c r="DT74" s="555"/>
      <c r="DU74" s="545"/>
      <c r="DV74" s="544"/>
      <c r="DW74" s="565"/>
      <c r="DX74" s="555"/>
      <c r="DY74" s="555"/>
      <c r="DZ74" s="545"/>
      <c r="EA74" s="544"/>
      <c r="EB74" s="566"/>
      <c r="EC74" s="566"/>
      <c r="ED74" s="547"/>
    </row>
    <row r="75" spans="1:134" ht="15.75" hidden="1">
      <c r="A75" s="147"/>
      <c r="B75" s="555"/>
      <c r="C75" s="556"/>
      <c r="D75" s="545"/>
      <c r="E75" s="544"/>
      <c r="F75" s="555"/>
      <c r="G75" s="555"/>
      <c r="H75" s="545"/>
      <c r="I75" s="544"/>
      <c r="J75" s="555"/>
      <c r="K75" s="555"/>
      <c r="L75" s="545"/>
      <c r="M75" s="544"/>
      <c r="N75" s="555"/>
      <c r="O75" s="555"/>
      <c r="P75" s="545"/>
      <c r="Q75" s="544"/>
      <c r="R75" s="545"/>
      <c r="S75" s="545"/>
      <c r="T75" s="545"/>
      <c r="U75" s="555"/>
      <c r="V75" s="555"/>
      <c r="W75" s="546"/>
      <c r="X75" s="544"/>
      <c r="Y75" s="555"/>
      <c r="Z75" s="555"/>
      <c r="AA75" s="546"/>
      <c r="AB75" s="547"/>
      <c r="AC75" s="557"/>
      <c r="AD75" s="555"/>
      <c r="AE75" s="546"/>
      <c r="AF75" s="547"/>
      <c r="AG75" s="558"/>
      <c r="AH75" s="558"/>
      <c r="AI75" s="546"/>
      <c r="AJ75" s="557"/>
      <c r="AK75" s="557"/>
      <c r="AL75" s="546"/>
      <c r="AM75" s="547"/>
      <c r="AN75" s="555"/>
      <c r="AO75" s="555"/>
      <c r="AP75" s="546"/>
      <c r="AQ75" s="544"/>
      <c r="AR75" s="559"/>
      <c r="AS75" s="558"/>
      <c r="AT75" s="546"/>
      <c r="AU75" s="555"/>
      <c r="AV75" s="555"/>
      <c r="AW75" s="546"/>
      <c r="AX75" s="544"/>
      <c r="AY75" s="558"/>
      <c r="AZ75" s="558"/>
      <c r="BA75" s="546"/>
      <c r="BB75" s="555"/>
      <c r="BC75" s="555"/>
      <c r="BD75" s="546"/>
      <c r="BE75" s="544"/>
      <c r="BF75" s="555"/>
      <c r="BG75" s="555"/>
      <c r="BH75" s="546"/>
      <c r="BI75" s="544"/>
      <c r="BJ75" s="555"/>
      <c r="BK75" s="555"/>
      <c r="BL75" s="545"/>
      <c r="BM75" s="544"/>
      <c r="BN75" s="555"/>
      <c r="BO75" s="555"/>
      <c r="BP75" s="546"/>
      <c r="BQ75" s="544"/>
      <c r="BR75" s="556"/>
      <c r="BS75" s="555"/>
      <c r="BT75" s="545"/>
      <c r="BU75" s="555"/>
      <c r="BV75" s="555"/>
      <c r="BW75" s="555"/>
      <c r="BX75" s="550"/>
      <c r="BY75" s="560"/>
      <c r="BZ75" s="557"/>
      <c r="CA75" s="547"/>
      <c r="CB75" s="560"/>
      <c r="CC75" s="557"/>
      <c r="CD75" s="547"/>
      <c r="CE75" s="560"/>
      <c r="CF75" s="557"/>
      <c r="CG75" s="547"/>
      <c r="CH75" s="555"/>
      <c r="CI75" s="555"/>
      <c r="CJ75" s="546"/>
      <c r="CK75" s="544"/>
      <c r="CL75" s="558"/>
      <c r="CM75" s="558"/>
      <c r="CN75" s="546"/>
      <c r="CO75" s="561"/>
      <c r="CP75" s="561"/>
      <c r="CQ75" s="551"/>
      <c r="CR75" s="552"/>
      <c r="CS75" s="552"/>
      <c r="CT75" s="552"/>
      <c r="CU75" s="552"/>
      <c r="CV75" s="562"/>
      <c r="CW75" s="562"/>
      <c r="CX75" s="551"/>
      <c r="CY75" s="553"/>
      <c r="CZ75" s="563"/>
      <c r="DA75" s="555"/>
      <c r="DB75" s="546"/>
      <c r="DC75" s="544"/>
      <c r="DD75" s="564"/>
      <c r="DE75" s="555"/>
      <c r="DF75" s="546"/>
      <c r="DG75" s="544"/>
      <c r="DH75" s="558"/>
      <c r="DI75" s="558"/>
      <c r="DJ75" s="546"/>
      <c r="DK75" s="555"/>
      <c r="DL75" s="555"/>
      <c r="DM75" s="546"/>
      <c r="DN75" s="544"/>
      <c r="DO75" s="555"/>
      <c r="DP75" s="555"/>
      <c r="DQ75" s="546"/>
      <c r="DR75" s="544"/>
      <c r="DS75" s="555"/>
      <c r="DT75" s="555"/>
      <c r="DU75" s="545"/>
      <c r="DV75" s="544"/>
      <c r="DW75" s="565"/>
      <c r="DX75" s="555"/>
      <c r="DY75" s="555"/>
      <c r="DZ75" s="545"/>
      <c r="EA75" s="544"/>
      <c r="EB75" s="566"/>
      <c r="EC75" s="566"/>
      <c r="ED75" s="547"/>
    </row>
    <row r="76" spans="1:134" ht="15.75" hidden="1">
      <c r="A76" s="147"/>
      <c r="B76" s="555"/>
      <c r="C76" s="556"/>
      <c r="D76" s="545"/>
      <c r="E76" s="544"/>
      <c r="F76" s="555"/>
      <c r="G76" s="555"/>
      <c r="H76" s="545"/>
      <c r="I76" s="544"/>
      <c r="J76" s="555"/>
      <c r="K76" s="555"/>
      <c r="L76" s="545"/>
      <c r="M76" s="544"/>
      <c r="N76" s="555"/>
      <c r="O76" s="555"/>
      <c r="P76" s="545"/>
      <c r="Q76" s="544"/>
      <c r="R76" s="545"/>
      <c r="S76" s="545"/>
      <c r="T76" s="545"/>
      <c r="U76" s="555"/>
      <c r="V76" s="555"/>
      <c r="W76" s="546"/>
      <c r="X76" s="544"/>
      <c r="Y76" s="555"/>
      <c r="Z76" s="555"/>
      <c r="AA76" s="546"/>
      <c r="AB76" s="547"/>
      <c r="AC76" s="557"/>
      <c r="AD76" s="555"/>
      <c r="AE76" s="546"/>
      <c r="AF76" s="547"/>
      <c r="AG76" s="558"/>
      <c r="AH76" s="558"/>
      <c r="AI76" s="546"/>
      <c r="AJ76" s="557"/>
      <c r="AK76" s="557"/>
      <c r="AL76" s="546"/>
      <c r="AM76" s="547"/>
      <c r="AN76" s="555"/>
      <c r="AO76" s="555"/>
      <c r="AP76" s="546"/>
      <c r="AQ76" s="544"/>
      <c r="AR76" s="559"/>
      <c r="AS76" s="558"/>
      <c r="AT76" s="546"/>
      <c r="AU76" s="555"/>
      <c r="AV76" s="555"/>
      <c r="AW76" s="546"/>
      <c r="AX76" s="544"/>
      <c r="AY76" s="558"/>
      <c r="AZ76" s="558"/>
      <c r="BA76" s="546"/>
      <c r="BB76" s="555"/>
      <c r="BC76" s="555"/>
      <c r="BD76" s="546"/>
      <c r="BE76" s="544"/>
      <c r="BF76" s="555"/>
      <c r="BG76" s="555"/>
      <c r="BH76" s="546"/>
      <c r="BI76" s="544"/>
      <c r="BJ76" s="555"/>
      <c r="BK76" s="555"/>
      <c r="BL76" s="545"/>
      <c r="BM76" s="544"/>
      <c r="BN76" s="555"/>
      <c r="BO76" s="555"/>
      <c r="BP76" s="546"/>
      <c r="BQ76" s="544"/>
      <c r="BR76" s="556"/>
      <c r="BS76" s="555"/>
      <c r="BT76" s="545"/>
      <c r="BU76" s="555"/>
      <c r="BV76" s="555"/>
      <c r="BW76" s="555"/>
      <c r="BX76" s="550"/>
      <c r="BY76" s="560"/>
      <c r="BZ76" s="557"/>
      <c r="CA76" s="547"/>
      <c r="CB76" s="560"/>
      <c r="CC76" s="557"/>
      <c r="CD76" s="547"/>
      <c r="CE76" s="560"/>
      <c r="CF76" s="557"/>
      <c r="CG76" s="547"/>
      <c r="CH76" s="555"/>
      <c r="CI76" s="555"/>
      <c r="CJ76" s="546"/>
      <c r="CK76" s="544"/>
      <c r="CL76" s="558"/>
      <c r="CM76" s="558"/>
      <c r="CN76" s="546"/>
      <c r="CO76" s="561"/>
      <c r="CP76" s="561"/>
      <c r="CQ76" s="551"/>
      <c r="CR76" s="552"/>
      <c r="CS76" s="552"/>
      <c r="CT76" s="552"/>
      <c r="CU76" s="552"/>
      <c r="CV76" s="562"/>
      <c r="CW76" s="562"/>
      <c r="CX76" s="551"/>
      <c r="CY76" s="553"/>
      <c r="CZ76" s="563"/>
      <c r="DA76" s="555"/>
      <c r="DB76" s="546"/>
      <c r="DC76" s="544"/>
      <c r="DD76" s="564"/>
      <c r="DE76" s="555"/>
      <c r="DF76" s="546"/>
      <c r="DG76" s="544"/>
      <c r="DH76" s="558"/>
      <c r="DI76" s="558"/>
      <c r="DJ76" s="546"/>
      <c r="DK76" s="555"/>
      <c r="DL76" s="555"/>
      <c r="DM76" s="546"/>
      <c r="DN76" s="544"/>
      <c r="DO76" s="555"/>
      <c r="DP76" s="555"/>
      <c r="DQ76" s="546"/>
      <c r="DR76" s="544"/>
      <c r="DS76" s="555"/>
      <c r="DT76" s="555"/>
      <c r="DU76" s="545"/>
      <c r="DV76" s="544"/>
      <c r="DW76" s="565"/>
      <c r="DX76" s="555"/>
      <c r="DY76" s="555"/>
      <c r="DZ76" s="545"/>
      <c r="EA76" s="544"/>
      <c r="EB76" s="566"/>
      <c r="EC76" s="566"/>
      <c r="ED76" s="547"/>
    </row>
    <row r="77" spans="1:134" ht="15.75" hidden="1">
      <c r="A77" s="569"/>
      <c r="B77" s="555"/>
      <c r="C77" s="556"/>
      <c r="D77" s="545"/>
      <c r="E77" s="544"/>
      <c r="F77" s="555"/>
      <c r="G77" s="555"/>
      <c r="H77" s="545"/>
      <c r="I77" s="544"/>
      <c r="J77" s="555"/>
      <c r="K77" s="555"/>
      <c r="L77" s="545"/>
      <c r="M77" s="544"/>
      <c r="N77" s="555"/>
      <c r="O77" s="555"/>
      <c r="P77" s="545"/>
      <c r="Q77" s="544"/>
      <c r="R77" s="545"/>
      <c r="S77" s="545"/>
      <c r="T77" s="545"/>
      <c r="U77" s="555"/>
      <c r="V77" s="555"/>
      <c r="W77" s="546"/>
      <c r="X77" s="544"/>
      <c r="Y77" s="555"/>
      <c r="Z77" s="555"/>
      <c r="AA77" s="546"/>
      <c r="AB77" s="547"/>
      <c r="AC77" s="557"/>
      <c r="AD77" s="555"/>
      <c r="AE77" s="546"/>
      <c r="AF77" s="547"/>
      <c r="AG77" s="558"/>
      <c r="AH77" s="558"/>
      <c r="AI77" s="546"/>
      <c r="AJ77" s="557"/>
      <c r="AK77" s="557"/>
      <c r="AL77" s="546"/>
      <c r="AM77" s="547"/>
      <c r="AN77" s="555"/>
      <c r="AO77" s="555"/>
      <c r="AP77" s="546"/>
      <c r="AQ77" s="544"/>
      <c r="AR77" s="559"/>
      <c r="AS77" s="558"/>
      <c r="AT77" s="546"/>
      <c r="AU77" s="555"/>
      <c r="AV77" s="555"/>
      <c r="AW77" s="546"/>
      <c r="AX77" s="544"/>
      <c r="AY77" s="558"/>
      <c r="AZ77" s="558"/>
      <c r="BA77" s="546"/>
      <c r="BB77" s="555"/>
      <c r="BC77" s="555"/>
      <c r="BD77" s="546"/>
      <c r="BE77" s="544"/>
      <c r="BF77" s="555"/>
      <c r="BG77" s="555"/>
      <c r="BH77" s="546"/>
      <c r="BI77" s="544"/>
      <c r="BJ77" s="555"/>
      <c r="BK77" s="555"/>
      <c r="BL77" s="545"/>
      <c r="BM77" s="544"/>
      <c r="BN77" s="555"/>
      <c r="BO77" s="555"/>
      <c r="BP77" s="546"/>
      <c r="BQ77" s="544"/>
      <c r="BR77" s="556"/>
      <c r="BS77" s="555"/>
      <c r="BT77" s="545"/>
      <c r="BU77" s="555"/>
      <c r="BV77" s="555"/>
      <c r="BW77" s="555"/>
      <c r="BX77" s="550"/>
      <c r="BY77" s="560"/>
      <c r="BZ77" s="557"/>
      <c r="CA77" s="547"/>
      <c r="CB77" s="560"/>
      <c r="CC77" s="557"/>
      <c r="CD77" s="547"/>
      <c r="CE77" s="560"/>
      <c r="CF77" s="557"/>
      <c r="CG77" s="547"/>
      <c r="CH77" s="555"/>
      <c r="CI77" s="555"/>
      <c r="CJ77" s="546"/>
      <c r="CK77" s="544"/>
      <c r="CL77" s="558"/>
      <c r="CM77" s="558"/>
      <c r="CN77" s="546"/>
      <c r="CO77" s="561"/>
      <c r="CP77" s="561"/>
      <c r="CQ77" s="551"/>
      <c r="CR77" s="552"/>
      <c r="CS77" s="552"/>
      <c r="CT77" s="552"/>
      <c r="CU77" s="552"/>
      <c r="CV77" s="562"/>
      <c r="CW77" s="562"/>
      <c r="CX77" s="551"/>
      <c r="CY77" s="553"/>
      <c r="CZ77" s="563"/>
      <c r="DA77" s="555"/>
      <c r="DB77" s="546"/>
      <c r="DC77" s="544"/>
      <c r="DD77" s="564"/>
      <c r="DE77" s="555"/>
      <c r="DF77" s="546"/>
      <c r="DG77" s="544"/>
      <c r="DH77" s="558"/>
      <c r="DI77" s="558"/>
      <c r="DJ77" s="546"/>
      <c r="DK77" s="555"/>
      <c r="DL77" s="555"/>
      <c r="DM77" s="546"/>
      <c r="DN77" s="544"/>
      <c r="DO77" s="555"/>
      <c r="DP77" s="555"/>
      <c r="DQ77" s="546"/>
      <c r="DR77" s="544"/>
      <c r="DS77" s="555"/>
      <c r="DT77" s="555"/>
      <c r="DU77" s="545"/>
      <c r="DV77" s="544"/>
      <c r="DW77" s="565"/>
      <c r="DX77" s="555"/>
      <c r="DY77" s="555"/>
      <c r="DZ77" s="545"/>
      <c r="EA77" s="544"/>
      <c r="EB77" s="566"/>
      <c r="EC77" s="566"/>
      <c r="ED77" s="547"/>
    </row>
    <row r="78" spans="1:134" ht="15.75" hidden="1">
      <c r="A78" s="147"/>
      <c r="B78" s="555"/>
      <c r="C78" s="556"/>
      <c r="D78" s="545"/>
      <c r="E78" s="544"/>
      <c r="F78" s="555"/>
      <c r="G78" s="555"/>
      <c r="H78" s="545"/>
      <c r="I78" s="544"/>
      <c r="J78" s="555"/>
      <c r="K78" s="555"/>
      <c r="L78" s="545"/>
      <c r="M78" s="544"/>
      <c r="N78" s="555"/>
      <c r="O78" s="555"/>
      <c r="P78" s="545"/>
      <c r="Q78" s="544"/>
      <c r="R78" s="545"/>
      <c r="S78" s="545"/>
      <c r="T78" s="545"/>
      <c r="U78" s="555"/>
      <c r="V78" s="555"/>
      <c r="W78" s="546"/>
      <c r="X78" s="544"/>
      <c r="Y78" s="555"/>
      <c r="Z78" s="555"/>
      <c r="AA78" s="546"/>
      <c r="AB78" s="547"/>
      <c r="AC78" s="557"/>
      <c r="AD78" s="555"/>
      <c r="AE78" s="546"/>
      <c r="AF78" s="547"/>
      <c r="AG78" s="558"/>
      <c r="AH78" s="558"/>
      <c r="AI78" s="546"/>
      <c r="AJ78" s="567"/>
      <c r="AK78" s="557"/>
      <c r="AL78" s="546"/>
      <c r="AM78" s="547"/>
      <c r="AN78" s="555"/>
      <c r="AO78" s="555"/>
      <c r="AP78" s="546"/>
      <c r="AQ78" s="544"/>
      <c r="AR78" s="559"/>
      <c r="AS78" s="558"/>
      <c r="AT78" s="546"/>
      <c r="AU78" s="555"/>
      <c r="AV78" s="555"/>
      <c r="AW78" s="546"/>
      <c r="AX78" s="544"/>
      <c r="AY78" s="558"/>
      <c r="AZ78" s="558"/>
      <c r="BA78" s="546"/>
      <c r="BB78" s="555"/>
      <c r="BC78" s="555"/>
      <c r="BD78" s="546"/>
      <c r="BE78" s="544"/>
      <c r="BF78" s="555"/>
      <c r="BG78" s="555"/>
      <c r="BH78" s="546"/>
      <c r="BI78" s="544"/>
      <c r="BJ78" s="555"/>
      <c r="BK78" s="555"/>
      <c r="BL78" s="545"/>
      <c r="BM78" s="544"/>
      <c r="BN78" s="555"/>
      <c r="BO78" s="555"/>
      <c r="BP78" s="546"/>
      <c r="BQ78" s="544"/>
      <c r="BR78" s="556"/>
      <c r="BS78" s="555"/>
      <c r="BT78" s="545"/>
      <c r="BU78" s="555"/>
      <c r="BV78" s="555"/>
      <c r="BW78" s="555"/>
      <c r="BX78" s="550"/>
      <c r="BY78" s="560"/>
      <c r="BZ78" s="557"/>
      <c r="CA78" s="547"/>
      <c r="CB78" s="560"/>
      <c r="CC78" s="557"/>
      <c r="CD78" s="547"/>
      <c r="CE78" s="560"/>
      <c r="CF78" s="557"/>
      <c r="CG78" s="547"/>
      <c r="CH78" s="555"/>
      <c r="CI78" s="555"/>
      <c r="CJ78" s="546"/>
      <c r="CK78" s="544"/>
      <c r="CL78" s="558"/>
      <c r="CM78" s="558"/>
      <c r="CN78" s="546"/>
      <c r="CO78" s="561"/>
      <c r="CP78" s="561"/>
      <c r="CQ78" s="551"/>
      <c r="CR78" s="552"/>
      <c r="CS78" s="552"/>
      <c r="CT78" s="552"/>
      <c r="CU78" s="552"/>
      <c r="CV78" s="562"/>
      <c r="CW78" s="562"/>
      <c r="CX78" s="551"/>
      <c r="CY78" s="553"/>
      <c r="CZ78" s="563"/>
      <c r="DA78" s="555"/>
      <c r="DB78" s="546"/>
      <c r="DC78" s="544"/>
      <c r="DD78" s="564"/>
      <c r="DE78" s="555"/>
      <c r="DF78" s="546"/>
      <c r="DG78" s="544"/>
      <c r="DH78" s="558"/>
      <c r="DI78" s="558"/>
      <c r="DJ78" s="546"/>
      <c r="DK78" s="555"/>
      <c r="DL78" s="555"/>
      <c r="DM78" s="546"/>
      <c r="DN78" s="544"/>
      <c r="DO78" s="555"/>
      <c r="DP78" s="555"/>
      <c r="DQ78" s="546"/>
      <c r="DR78" s="544"/>
      <c r="DS78" s="555"/>
      <c r="DT78" s="555"/>
      <c r="DU78" s="545"/>
      <c r="DV78" s="544"/>
      <c r="DW78" s="565"/>
      <c r="DX78" s="555"/>
      <c r="DY78" s="555"/>
      <c r="DZ78" s="545"/>
      <c r="EA78" s="544"/>
      <c r="EB78" s="566"/>
      <c r="EC78" s="566"/>
      <c r="ED78" s="547"/>
    </row>
    <row r="79" spans="1:134" ht="15.75" hidden="1">
      <c r="A79" s="147"/>
      <c r="B79" s="555"/>
      <c r="C79" s="556"/>
      <c r="D79" s="545"/>
      <c r="E79" s="544"/>
      <c r="F79" s="555"/>
      <c r="G79" s="555"/>
      <c r="H79" s="545"/>
      <c r="I79" s="544"/>
      <c r="J79" s="555"/>
      <c r="K79" s="555"/>
      <c r="L79" s="545"/>
      <c r="M79" s="544"/>
      <c r="N79" s="555"/>
      <c r="O79" s="555"/>
      <c r="P79" s="545"/>
      <c r="Q79" s="544"/>
      <c r="R79" s="545"/>
      <c r="S79" s="545"/>
      <c r="T79" s="545"/>
      <c r="U79" s="555"/>
      <c r="V79" s="555"/>
      <c r="W79" s="546"/>
      <c r="X79" s="544"/>
      <c r="Y79" s="555"/>
      <c r="Z79" s="555"/>
      <c r="AA79" s="546"/>
      <c r="AB79" s="547"/>
      <c r="AC79" s="557"/>
      <c r="AD79" s="555"/>
      <c r="AE79" s="546"/>
      <c r="AF79" s="547"/>
      <c r="AG79" s="558"/>
      <c r="AH79" s="558"/>
      <c r="AI79" s="546"/>
      <c r="AJ79" s="557"/>
      <c r="AK79" s="557"/>
      <c r="AL79" s="546"/>
      <c r="AM79" s="547"/>
      <c r="AN79" s="555"/>
      <c r="AO79" s="555"/>
      <c r="AP79" s="546"/>
      <c r="AQ79" s="544"/>
      <c r="AR79" s="559"/>
      <c r="AS79" s="558"/>
      <c r="AT79" s="546"/>
      <c r="AU79" s="555"/>
      <c r="AV79" s="555"/>
      <c r="AW79" s="546"/>
      <c r="AX79" s="544"/>
      <c r="AY79" s="558"/>
      <c r="AZ79" s="558"/>
      <c r="BA79" s="546"/>
      <c r="BB79" s="555"/>
      <c r="BC79" s="555"/>
      <c r="BD79" s="546"/>
      <c r="BE79" s="544"/>
      <c r="BF79" s="555"/>
      <c r="BG79" s="555"/>
      <c r="BH79" s="546"/>
      <c r="BI79" s="544"/>
      <c r="BJ79" s="555"/>
      <c r="BK79" s="555"/>
      <c r="BL79" s="545"/>
      <c r="BM79" s="544"/>
      <c r="BN79" s="555"/>
      <c r="BO79" s="555"/>
      <c r="BP79" s="546"/>
      <c r="BQ79" s="544"/>
      <c r="BR79" s="556"/>
      <c r="BS79" s="555"/>
      <c r="BT79" s="545"/>
      <c r="BU79" s="555"/>
      <c r="BV79" s="555"/>
      <c r="BW79" s="555"/>
      <c r="BX79" s="550"/>
      <c r="BY79" s="568"/>
      <c r="BZ79" s="557"/>
      <c r="CA79" s="547"/>
      <c r="CB79" s="568"/>
      <c r="CC79" s="557"/>
      <c r="CD79" s="547"/>
      <c r="CE79" s="568"/>
      <c r="CF79" s="557"/>
      <c r="CG79" s="547"/>
      <c r="CH79" s="555"/>
      <c r="CI79" s="555"/>
      <c r="CJ79" s="546"/>
      <c r="CK79" s="544"/>
      <c r="CL79" s="558"/>
      <c r="CM79" s="558"/>
      <c r="CN79" s="546"/>
      <c r="CO79" s="561"/>
      <c r="CP79" s="561"/>
      <c r="CQ79" s="551"/>
      <c r="CR79" s="552"/>
      <c r="CS79" s="552"/>
      <c r="CT79" s="552"/>
      <c r="CU79" s="552"/>
      <c r="CV79" s="562"/>
      <c r="CW79" s="562"/>
      <c r="CX79" s="551"/>
      <c r="CY79" s="553"/>
      <c r="CZ79" s="563"/>
      <c r="DA79" s="555"/>
      <c r="DB79" s="546"/>
      <c r="DC79" s="544"/>
      <c r="DD79" s="564"/>
      <c r="DE79" s="555"/>
      <c r="DF79" s="546"/>
      <c r="DG79" s="544"/>
      <c r="DH79" s="558"/>
      <c r="DI79" s="558"/>
      <c r="DJ79" s="546"/>
      <c r="DK79" s="555"/>
      <c r="DL79" s="555"/>
      <c r="DM79" s="546"/>
      <c r="DN79" s="544"/>
      <c r="DO79" s="555"/>
      <c r="DP79" s="555"/>
      <c r="DQ79" s="546"/>
      <c r="DR79" s="544"/>
      <c r="DS79" s="555"/>
      <c r="DT79" s="555"/>
      <c r="DU79" s="545"/>
      <c r="DV79" s="544"/>
      <c r="DW79" s="565"/>
      <c r="DX79" s="555"/>
      <c r="DY79" s="555"/>
      <c r="DZ79" s="545"/>
      <c r="EA79" s="544"/>
      <c r="EB79" s="566"/>
      <c r="EC79" s="566"/>
      <c r="ED79" s="547"/>
    </row>
    <row r="80" spans="1:134" ht="15.75" hidden="1">
      <c r="A80" s="147"/>
      <c r="B80" s="555"/>
      <c r="C80" s="556"/>
      <c r="D80" s="545"/>
      <c r="E80" s="544"/>
      <c r="F80" s="555"/>
      <c r="G80" s="555"/>
      <c r="H80" s="545"/>
      <c r="I80" s="544"/>
      <c r="J80" s="555"/>
      <c r="K80" s="555"/>
      <c r="L80" s="545"/>
      <c r="M80" s="544"/>
      <c r="N80" s="555"/>
      <c r="O80" s="555"/>
      <c r="P80" s="545"/>
      <c r="Q80" s="544"/>
      <c r="R80" s="545"/>
      <c r="S80" s="545"/>
      <c r="T80" s="545"/>
      <c r="U80" s="555"/>
      <c r="V80" s="555"/>
      <c r="W80" s="546"/>
      <c r="X80" s="544"/>
      <c r="Y80" s="555"/>
      <c r="Z80" s="555"/>
      <c r="AA80" s="546"/>
      <c r="AB80" s="547"/>
      <c r="AC80" s="557"/>
      <c r="AD80" s="555"/>
      <c r="AE80" s="546"/>
      <c r="AF80" s="547"/>
      <c r="AG80" s="558"/>
      <c r="AH80" s="558"/>
      <c r="AI80" s="546"/>
      <c r="AJ80" s="557"/>
      <c r="AK80" s="557"/>
      <c r="AL80" s="546"/>
      <c r="AM80" s="547"/>
      <c r="AN80" s="555"/>
      <c r="AO80" s="555"/>
      <c r="AP80" s="546"/>
      <c r="AQ80" s="544"/>
      <c r="AR80" s="559"/>
      <c r="AS80" s="558"/>
      <c r="AT80" s="546"/>
      <c r="AU80" s="555"/>
      <c r="AV80" s="555"/>
      <c r="AW80" s="546"/>
      <c r="AX80" s="544"/>
      <c r="AY80" s="558"/>
      <c r="AZ80" s="558"/>
      <c r="BA80" s="546"/>
      <c r="BB80" s="555"/>
      <c r="BC80" s="555"/>
      <c r="BD80" s="546"/>
      <c r="BE80" s="544"/>
      <c r="BF80" s="555"/>
      <c r="BG80" s="555"/>
      <c r="BH80" s="546"/>
      <c r="BI80" s="544"/>
      <c r="BJ80" s="555"/>
      <c r="BK80" s="555"/>
      <c r="BL80" s="545"/>
      <c r="BM80" s="544"/>
      <c r="BN80" s="555"/>
      <c r="BO80" s="555"/>
      <c r="BP80" s="546"/>
      <c r="BQ80" s="544"/>
      <c r="BR80" s="556"/>
      <c r="BS80" s="555"/>
      <c r="BT80" s="545"/>
      <c r="BU80" s="555"/>
      <c r="BV80" s="555"/>
      <c r="BW80" s="555"/>
      <c r="BX80" s="550"/>
      <c r="BY80" s="560"/>
      <c r="BZ80" s="557"/>
      <c r="CA80" s="547"/>
      <c r="CB80" s="560"/>
      <c r="CC80" s="557"/>
      <c r="CD80" s="547"/>
      <c r="CE80" s="560"/>
      <c r="CF80" s="557"/>
      <c r="CG80" s="547"/>
      <c r="CH80" s="555"/>
      <c r="CI80" s="555"/>
      <c r="CJ80" s="546"/>
      <c r="CK80" s="544"/>
      <c r="CL80" s="558"/>
      <c r="CM80" s="558"/>
      <c r="CN80" s="546"/>
      <c r="CO80" s="561"/>
      <c r="CP80" s="561"/>
      <c r="CQ80" s="551"/>
      <c r="CR80" s="552"/>
      <c r="CS80" s="552"/>
      <c r="CT80" s="552"/>
      <c r="CU80" s="552"/>
      <c r="CV80" s="562"/>
      <c r="CW80" s="562"/>
      <c r="CX80" s="551"/>
      <c r="CY80" s="553"/>
      <c r="CZ80" s="563"/>
      <c r="DA80" s="555"/>
      <c r="DB80" s="546"/>
      <c r="DC80" s="544"/>
      <c r="DD80" s="564"/>
      <c r="DE80" s="555"/>
      <c r="DF80" s="546"/>
      <c r="DG80" s="544"/>
      <c r="DH80" s="558"/>
      <c r="DI80" s="558"/>
      <c r="DJ80" s="546"/>
      <c r="DK80" s="555"/>
      <c r="DL80" s="555"/>
      <c r="DM80" s="546"/>
      <c r="DN80" s="544"/>
      <c r="DO80" s="555"/>
      <c r="DP80" s="555"/>
      <c r="DQ80" s="546"/>
      <c r="DR80" s="544"/>
      <c r="DS80" s="555"/>
      <c r="DT80" s="555"/>
      <c r="DU80" s="545"/>
      <c r="DV80" s="544"/>
      <c r="DW80" s="565"/>
      <c r="DX80" s="555"/>
      <c r="DY80" s="555"/>
      <c r="DZ80" s="545"/>
      <c r="EA80" s="544"/>
      <c r="EB80" s="566"/>
      <c r="EC80" s="566"/>
      <c r="ED80" s="547"/>
    </row>
    <row r="81" spans="1:134" ht="15.75" hidden="1">
      <c r="A81" s="147"/>
      <c r="B81" s="555"/>
      <c r="C81" s="556"/>
      <c r="D81" s="545"/>
      <c r="E81" s="544"/>
      <c r="F81" s="555"/>
      <c r="G81" s="555"/>
      <c r="H81" s="545"/>
      <c r="I81" s="544"/>
      <c r="J81" s="555"/>
      <c r="K81" s="555"/>
      <c r="L81" s="545"/>
      <c r="M81" s="544"/>
      <c r="N81" s="555"/>
      <c r="O81" s="555"/>
      <c r="P81" s="545"/>
      <c r="Q81" s="544"/>
      <c r="R81" s="545"/>
      <c r="S81" s="545"/>
      <c r="T81" s="545"/>
      <c r="U81" s="555"/>
      <c r="V81" s="555"/>
      <c r="W81" s="546"/>
      <c r="X81" s="544"/>
      <c r="Y81" s="555"/>
      <c r="Z81" s="555"/>
      <c r="AA81" s="546"/>
      <c r="AB81" s="547"/>
      <c r="AC81" s="557"/>
      <c r="AD81" s="555"/>
      <c r="AE81" s="546"/>
      <c r="AF81" s="547"/>
      <c r="AG81" s="558"/>
      <c r="AH81" s="558"/>
      <c r="AI81" s="546"/>
      <c r="AJ81" s="557"/>
      <c r="AK81" s="557"/>
      <c r="AL81" s="546"/>
      <c r="AM81" s="547"/>
      <c r="AN81" s="555"/>
      <c r="AO81" s="555"/>
      <c r="AP81" s="546"/>
      <c r="AQ81" s="544"/>
      <c r="AR81" s="559"/>
      <c r="AS81" s="558"/>
      <c r="AT81" s="546"/>
      <c r="AU81" s="555"/>
      <c r="AV81" s="555"/>
      <c r="AW81" s="546"/>
      <c r="AX81" s="544"/>
      <c r="AY81" s="558"/>
      <c r="AZ81" s="558"/>
      <c r="BA81" s="546"/>
      <c r="BB81" s="555"/>
      <c r="BC81" s="555"/>
      <c r="BD81" s="546"/>
      <c r="BE81" s="544"/>
      <c r="BF81" s="555"/>
      <c r="BG81" s="555"/>
      <c r="BH81" s="546"/>
      <c r="BI81" s="544"/>
      <c r="BJ81" s="555"/>
      <c r="BK81" s="555"/>
      <c r="BL81" s="545"/>
      <c r="BM81" s="544"/>
      <c r="BN81" s="555"/>
      <c r="BO81" s="555"/>
      <c r="BP81" s="546"/>
      <c r="BQ81" s="544"/>
      <c r="BR81" s="556"/>
      <c r="BS81" s="555"/>
      <c r="BT81" s="545"/>
      <c r="BU81" s="555"/>
      <c r="BV81" s="555"/>
      <c r="BW81" s="555"/>
      <c r="BX81" s="550"/>
      <c r="BY81" s="560"/>
      <c r="BZ81" s="557"/>
      <c r="CA81" s="547"/>
      <c r="CB81" s="560"/>
      <c r="CC81" s="557"/>
      <c r="CD81" s="547"/>
      <c r="CE81" s="560"/>
      <c r="CF81" s="557"/>
      <c r="CG81" s="547"/>
      <c r="CH81" s="555"/>
      <c r="CI81" s="555"/>
      <c r="CJ81" s="546"/>
      <c r="CK81" s="544"/>
      <c r="CL81" s="558"/>
      <c r="CM81" s="558"/>
      <c r="CN81" s="546"/>
      <c r="CO81" s="561"/>
      <c r="CP81" s="561"/>
      <c r="CQ81" s="551"/>
      <c r="CR81" s="552"/>
      <c r="CS81" s="552"/>
      <c r="CT81" s="552"/>
      <c r="CU81" s="552"/>
      <c r="CV81" s="562"/>
      <c r="CW81" s="562"/>
      <c r="CX81" s="551"/>
      <c r="CY81" s="553"/>
      <c r="CZ81" s="563"/>
      <c r="DA81" s="555"/>
      <c r="DB81" s="546"/>
      <c r="DC81" s="544"/>
      <c r="DD81" s="564"/>
      <c r="DE81" s="555"/>
      <c r="DF81" s="546"/>
      <c r="DG81" s="544"/>
      <c r="DH81" s="558"/>
      <c r="DI81" s="558"/>
      <c r="DJ81" s="546"/>
      <c r="DK81" s="555"/>
      <c r="DL81" s="555"/>
      <c r="DM81" s="546"/>
      <c r="DN81" s="544"/>
      <c r="DO81" s="555"/>
      <c r="DP81" s="555"/>
      <c r="DQ81" s="546"/>
      <c r="DR81" s="544"/>
      <c r="DS81" s="555"/>
      <c r="DT81" s="555"/>
      <c r="DU81" s="545"/>
      <c r="DV81" s="544"/>
      <c r="DW81" s="565"/>
      <c r="DX81" s="555"/>
      <c r="DY81" s="555"/>
      <c r="DZ81" s="545"/>
      <c r="EA81" s="544"/>
      <c r="EB81" s="566"/>
      <c r="EC81" s="566"/>
      <c r="ED81" s="547"/>
    </row>
    <row r="82" spans="1:134" ht="15.75" hidden="1">
      <c r="A82" s="147"/>
      <c r="B82" s="555"/>
      <c r="C82" s="556"/>
      <c r="D82" s="545"/>
      <c r="E82" s="544"/>
      <c r="F82" s="555"/>
      <c r="G82" s="555"/>
      <c r="H82" s="545"/>
      <c r="I82" s="544"/>
      <c r="J82" s="555"/>
      <c r="K82" s="555"/>
      <c r="L82" s="545"/>
      <c r="M82" s="544"/>
      <c r="N82" s="555"/>
      <c r="O82" s="555"/>
      <c r="P82" s="545"/>
      <c r="Q82" s="544"/>
      <c r="R82" s="545"/>
      <c r="S82" s="545"/>
      <c r="T82" s="545"/>
      <c r="U82" s="555"/>
      <c r="V82" s="555"/>
      <c r="W82" s="546"/>
      <c r="X82" s="544"/>
      <c r="Y82" s="555"/>
      <c r="Z82" s="555"/>
      <c r="AA82" s="546"/>
      <c r="AB82" s="547"/>
      <c r="AC82" s="557"/>
      <c r="AD82" s="555"/>
      <c r="AE82" s="546"/>
      <c r="AF82" s="547"/>
      <c r="AG82" s="558"/>
      <c r="AH82" s="558"/>
      <c r="AI82" s="546"/>
      <c r="AJ82" s="557"/>
      <c r="AK82" s="557"/>
      <c r="AL82" s="546"/>
      <c r="AM82" s="547"/>
      <c r="AN82" s="555"/>
      <c r="AO82" s="555"/>
      <c r="AP82" s="546"/>
      <c r="AQ82" s="544"/>
      <c r="AR82" s="559"/>
      <c r="AS82" s="558"/>
      <c r="AT82" s="546"/>
      <c r="AU82" s="555"/>
      <c r="AV82" s="555"/>
      <c r="AW82" s="546"/>
      <c r="AX82" s="544"/>
      <c r="AY82" s="558"/>
      <c r="AZ82" s="558"/>
      <c r="BA82" s="546"/>
      <c r="BB82" s="555"/>
      <c r="BC82" s="555"/>
      <c r="BD82" s="546"/>
      <c r="BE82" s="544"/>
      <c r="BF82" s="555"/>
      <c r="BG82" s="555"/>
      <c r="BH82" s="546"/>
      <c r="BI82" s="544"/>
      <c r="BJ82" s="555"/>
      <c r="BK82" s="555"/>
      <c r="BL82" s="545"/>
      <c r="BM82" s="544"/>
      <c r="BN82" s="555"/>
      <c r="BO82" s="555"/>
      <c r="BP82" s="546"/>
      <c r="BQ82" s="544"/>
      <c r="BR82" s="556"/>
      <c r="BS82" s="555"/>
      <c r="BT82" s="545"/>
      <c r="BU82" s="555"/>
      <c r="BV82" s="555"/>
      <c r="BW82" s="555"/>
      <c r="BX82" s="550"/>
      <c r="BY82" s="560"/>
      <c r="BZ82" s="557"/>
      <c r="CA82" s="547"/>
      <c r="CB82" s="560"/>
      <c r="CC82" s="557"/>
      <c r="CD82" s="547"/>
      <c r="CE82" s="560"/>
      <c r="CF82" s="557"/>
      <c r="CG82" s="547"/>
      <c r="CH82" s="555"/>
      <c r="CI82" s="555"/>
      <c r="CJ82" s="546"/>
      <c r="CK82" s="544"/>
      <c r="CL82" s="558"/>
      <c r="CM82" s="558"/>
      <c r="CN82" s="546"/>
      <c r="CO82" s="561"/>
      <c r="CP82" s="561"/>
      <c r="CQ82" s="551"/>
      <c r="CR82" s="552"/>
      <c r="CS82" s="552"/>
      <c r="CT82" s="552"/>
      <c r="CU82" s="552"/>
      <c r="CV82" s="562"/>
      <c r="CW82" s="562"/>
      <c r="CX82" s="551"/>
      <c r="CY82" s="553"/>
      <c r="CZ82" s="563"/>
      <c r="DA82" s="555"/>
      <c r="DB82" s="546"/>
      <c r="DC82" s="544"/>
      <c r="DD82" s="564"/>
      <c r="DE82" s="555"/>
      <c r="DF82" s="546"/>
      <c r="DG82" s="544"/>
      <c r="DH82" s="558"/>
      <c r="DI82" s="558"/>
      <c r="DJ82" s="546"/>
      <c r="DK82" s="555"/>
      <c r="DL82" s="555"/>
      <c r="DM82" s="546"/>
      <c r="DN82" s="544"/>
      <c r="DO82" s="555"/>
      <c r="DP82" s="555"/>
      <c r="DQ82" s="546"/>
      <c r="DR82" s="544"/>
      <c r="DS82" s="555"/>
      <c r="DT82" s="555"/>
      <c r="DU82" s="545"/>
      <c r="DV82" s="544"/>
      <c r="DW82" s="565"/>
      <c r="DX82" s="555"/>
      <c r="DY82" s="555"/>
      <c r="DZ82" s="545"/>
      <c r="EA82" s="544"/>
      <c r="EB82" s="566"/>
      <c r="EC82" s="566"/>
      <c r="ED82" s="547"/>
    </row>
    <row r="83" spans="1:134" ht="15.75" hidden="1">
      <c r="A83" s="147"/>
      <c r="B83" s="555"/>
      <c r="C83" s="556"/>
      <c r="D83" s="545"/>
      <c r="E83" s="544"/>
      <c r="F83" s="555"/>
      <c r="G83" s="555"/>
      <c r="H83" s="545"/>
      <c r="I83" s="544"/>
      <c r="J83" s="555"/>
      <c r="K83" s="555"/>
      <c r="L83" s="545"/>
      <c r="M83" s="544"/>
      <c r="N83" s="555"/>
      <c r="O83" s="555"/>
      <c r="P83" s="545"/>
      <c r="Q83" s="544"/>
      <c r="R83" s="545"/>
      <c r="S83" s="545"/>
      <c r="T83" s="545"/>
      <c r="U83" s="555"/>
      <c r="V83" s="555"/>
      <c r="W83" s="546"/>
      <c r="X83" s="544"/>
      <c r="Y83" s="555"/>
      <c r="Z83" s="555"/>
      <c r="AA83" s="546"/>
      <c r="AB83" s="547"/>
      <c r="AC83" s="557"/>
      <c r="AD83" s="555"/>
      <c r="AE83" s="546"/>
      <c r="AF83" s="547"/>
      <c r="AG83" s="558"/>
      <c r="AH83" s="558"/>
      <c r="AI83" s="546"/>
      <c r="AJ83" s="557"/>
      <c r="AK83" s="557"/>
      <c r="AL83" s="546"/>
      <c r="AM83" s="547"/>
      <c r="AN83" s="555"/>
      <c r="AO83" s="555"/>
      <c r="AP83" s="546"/>
      <c r="AQ83" s="544"/>
      <c r="AR83" s="559"/>
      <c r="AS83" s="558"/>
      <c r="AT83" s="546"/>
      <c r="AU83" s="555"/>
      <c r="AV83" s="555"/>
      <c r="AW83" s="546"/>
      <c r="AX83" s="544"/>
      <c r="AY83" s="558"/>
      <c r="AZ83" s="558"/>
      <c r="BA83" s="546"/>
      <c r="BB83" s="555"/>
      <c r="BC83" s="555"/>
      <c r="BD83" s="546"/>
      <c r="BE83" s="544"/>
      <c r="BF83" s="555"/>
      <c r="BG83" s="555"/>
      <c r="BH83" s="546"/>
      <c r="BI83" s="544"/>
      <c r="BJ83" s="555"/>
      <c r="BK83" s="555"/>
      <c r="BL83" s="545"/>
      <c r="BM83" s="544"/>
      <c r="BN83" s="555"/>
      <c r="BO83" s="555"/>
      <c r="BP83" s="546"/>
      <c r="BQ83" s="544"/>
      <c r="BR83" s="556"/>
      <c r="BS83" s="555"/>
      <c r="BT83" s="545"/>
      <c r="BU83" s="555"/>
      <c r="BV83" s="555"/>
      <c r="BW83" s="555"/>
      <c r="BX83" s="550"/>
      <c r="BY83" s="560"/>
      <c r="BZ83" s="557"/>
      <c r="CA83" s="547"/>
      <c r="CB83" s="560"/>
      <c r="CC83" s="557"/>
      <c r="CD83" s="547"/>
      <c r="CE83" s="560"/>
      <c r="CF83" s="557"/>
      <c r="CG83" s="547"/>
      <c r="CH83" s="555"/>
      <c r="CI83" s="555"/>
      <c r="CJ83" s="546"/>
      <c r="CK83" s="544"/>
      <c r="CL83" s="558"/>
      <c r="CM83" s="558"/>
      <c r="CN83" s="546"/>
      <c r="CO83" s="561"/>
      <c r="CP83" s="561"/>
      <c r="CQ83" s="551"/>
      <c r="CR83" s="552"/>
      <c r="CS83" s="552"/>
      <c r="CT83" s="552"/>
      <c r="CU83" s="552"/>
      <c r="CV83" s="562"/>
      <c r="CW83" s="562"/>
      <c r="CX83" s="551"/>
      <c r="CY83" s="553"/>
      <c r="CZ83" s="563"/>
      <c r="DA83" s="555"/>
      <c r="DB83" s="546"/>
      <c r="DC83" s="544"/>
      <c r="DD83" s="564"/>
      <c r="DE83" s="555"/>
      <c r="DF83" s="546"/>
      <c r="DG83" s="544"/>
      <c r="DH83" s="558"/>
      <c r="DI83" s="558"/>
      <c r="DJ83" s="546"/>
      <c r="DK83" s="555"/>
      <c r="DL83" s="555"/>
      <c r="DM83" s="546"/>
      <c r="DN83" s="544"/>
      <c r="DO83" s="555"/>
      <c r="DP83" s="555"/>
      <c r="DQ83" s="546"/>
      <c r="DR83" s="544"/>
      <c r="DS83" s="555"/>
      <c r="DT83" s="555"/>
      <c r="DU83" s="545"/>
      <c r="DV83" s="544"/>
      <c r="DW83" s="565"/>
      <c r="DX83" s="555"/>
      <c r="DY83" s="555"/>
      <c r="DZ83" s="545"/>
      <c r="EA83" s="544"/>
      <c r="EB83" s="566"/>
      <c r="EC83" s="566"/>
      <c r="ED83" s="547"/>
    </row>
    <row r="84" spans="1:134" ht="15.75" hidden="1">
      <c r="A84" s="147"/>
      <c r="B84" s="555"/>
      <c r="C84" s="556"/>
      <c r="D84" s="545"/>
      <c r="E84" s="544"/>
      <c r="F84" s="555"/>
      <c r="G84" s="555"/>
      <c r="H84" s="545"/>
      <c r="I84" s="544"/>
      <c r="J84" s="555"/>
      <c r="K84" s="555"/>
      <c r="L84" s="545"/>
      <c r="M84" s="544"/>
      <c r="N84" s="555"/>
      <c r="O84" s="555"/>
      <c r="P84" s="545"/>
      <c r="Q84" s="544"/>
      <c r="R84" s="545"/>
      <c r="S84" s="545"/>
      <c r="T84" s="545"/>
      <c r="U84" s="555"/>
      <c r="V84" s="555"/>
      <c r="W84" s="546"/>
      <c r="X84" s="544"/>
      <c r="Y84" s="555"/>
      <c r="Z84" s="555"/>
      <c r="AA84" s="546"/>
      <c r="AB84" s="547"/>
      <c r="AC84" s="557"/>
      <c r="AD84" s="555"/>
      <c r="AE84" s="546"/>
      <c r="AF84" s="547"/>
      <c r="AG84" s="558"/>
      <c r="AH84" s="558"/>
      <c r="AI84" s="546"/>
      <c r="AJ84" s="557"/>
      <c r="AK84" s="557"/>
      <c r="AL84" s="546"/>
      <c r="AM84" s="547"/>
      <c r="AN84" s="555"/>
      <c r="AO84" s="555"/>
      <c r="AP84" s="546"/>
      <c r="AQ84" s="544"/>
      <c r="AR84" s="559"/>
      <c r="AS84" s="558"/>
      <c r="AT84" s="546"/>
      <c r="AU84" s="555"/>
      <c r="AV84" s="555"/>
      <c r="AW84" s="546"/>
      <c r="AX84" s="544"/>
      <c r="AY84" s="558"/>
      <c r="AZ84" s="558"/>
      <c r="BA84" s="546"/>
      <c r="BB84" s="555"/>
      <c r="BC84" s="555"/>
      <c r="BD84" s="546"/>
      <c r="BE84" s="544"/>
      <c r="BF84" s="555"/>
      <c r="BG84" s="555"/>
      <c r="BH84" s="546"/>
      <c r="BI84" s="544"/>
      <c r="BJ84" s="555"/>
      <c r="BK84" s="555"/>
      <c r="BL84" s="545"/>
      <c r="BM84" s="544"/>
      <c r="BN84" s="555"/>
      <c r="BO84" s="555"/>
      <c r="BP84" s="546"/>
      <c r="BQ84" s="544"/>
      <c r="BR84" s="556"/>
      <c r="BS84" s="555"/>
      <c r="BT84" s="545"/>
      <c r="BU84" s="555"/>
      <c r="BV84" s="555"/>
      <c r="BW84" s="555"/>
      <c r="BX84" s="550"/>
      <c r="BY84" s="560"/>
      <c r="BZ84" s="557"/>
      <c r="CA84" s="547"/>
      <c r="CB84" s="560"/>
      <c r="CC84" s="557"/>
      <c r="CD84" s="547"/>
      <c r="CE84" s="560"/>
      <c r="CF84" s="557"/>
      <c r="CG84" s="547"/>
      <c r="CH84" s="555"/>
      <c r="CI84" s="555"/>
      <c r="CJ84" s="546"/>
      <c r="CK84" s="544"/>
      <c r="CL84" s="558"/>
      <c r="CM84" s="558"/>
      <c r="CN84" s="546"/>
      <c r="CO84" s="561"/>
      <c r="CP84" s="561"/>
      <c r="CQ84" s="551"/>
      <c r="CR84" s="552"/>
      <c r="CS84" s="552"/>
      <c r="CT84" s="552"/>
      <c r="CU84" s="552"/>
      <c r="CV84" s="562"/>
      <c r="CW84" s="562"/>
      <c r="CX84" s="551"/>
      <c r="CY84" s="553"/>
      <c r="CZ84" s="563"/>
      <c r="DA84" s="555"/>
      <c r="DB84" s="546"/>
      <c r="DC84" s="544"/>
      <c r="DD84" s="564"/>
      <c r="DE84" s="555"/>
      <c r="DF84" s="546"/>
      <c r="DG84" s="544"/>
      <c r="DH84" s="558"/>
      <c r="DI84" s="558"/>
      <c r="DJ84" s="546"/>
      <c r="DK84" s="555"/>
      <c r="DL84" s="555"/>
      <c r="DM84" s="546"/>
      <c r="DN84" s="544"/>
      <c r="DO84" s="555"/>
      <c r="DP84" s="555"/>
      <c r="DQ84" s="546"/>
      <c r="DR84" s="544"/>
      <c r="DS84" s="555"/>
      <c r="DT84" s="555"/>
      <c r="DU84" s="545"/>
      <c r="DV84" s="544"/>
      <c r="DW84" s="565"/>
      <c r="DX84" s="555"/>
      <c r="DY84" s="555"/>
      <c r="DZ84" s="545"/>
      <c r="EA84" s="544"/>
      <c r="EB84" s="566"/>
      <c r="EC84" s="566"/>
      <c r="ED84" s="547"/>
    </row>
    <row r="85" spans="1:134" ht="15.75" hidden="1">
      <c r="A85" s="147"/>
      <c r="B85" s="555"/>
      <c r="C85" s="556"/>
      <c r="D85" s="545"/>
      <c r="E85" s="544"/>
      <c r="F85" s="555"/>
      <c r="G85" s="555"/>
      <c r="H85" s="545"/>
      <c r="I85" s="544"/>
      <c r="J85" s="555"/>
      <c r="K85" s="555"/>
      <c r="L85" s="545"/>
      <c r="M85" s="544"/>
      <c r="N85" s="555"/>
      <c r="O85" s="555"/>
      <c r="P85" s="545"/>
      <c r="Q85" s="544"/>
      <c r="R85" s="545"/>
      <c r="S85" s="545"/>
      <c r="T85" s="545"/>
      <c r="U85" s="555"/>
      <c r="V85" s="555"/>
      <c r="W85" s="546"/>
      <c r="X85" s="544"/>
      <c r="Y85" s="555"/>
      <c r="Z85" s="555"/>
      <c r="AA85" s="546"/>
      <c r="AB85" s="547"/>
      <c r="AC85" s="557"/>
      <c r="AD85" s="555"/>
      <c r="AE85" s="546"/>
      <c r="AF85" s="547"/>
      <c r="AG85" s="558"/>
      <c r="AH85" s="558"/>
      <c r="AI85" s="546"/>
      <c r="AJ85" s="567"/>
      <c r="AK85" s="557"/>
      <c r="AL85" s="546"/>
      <c r="AM85" s="547"/>
      <c r="AN85" s="555"/>
      <c r="AO85" s="555"/>
      <c r="AP85" s="546"/>
      <c r="AQ85" s="544"/>
      <c r="AR85" s="559"/>
      <c r="AS85" s="558"/>
      <c r="AT85" s="546"/>
      <c r="AU85" s="555"/>
      <c r="AV85" s="555"/>
      <c r="AW85" s="546"/>
      <c r="AX85" s="544"/>
      <c r="AY85" s="558"/>
      <c r="AZ85" s="558"/>
      <c r="BA85" s="546"/>
      <c r="BB85" s="555"/>
      <c r="BC85" s="555"/>
      <c r="BD85" s="546"/>
      <c r="BE85" s="544"/>
      <c r="BF85" s="555"/>
      <c r="BG85" s="555"/>
      <c r="BH85" s="546"/>
      <c r="BI85" s="544"/>
      <c r="BJ85" s="555"/>
      <c r="BK85" s="555"/>
      <c r="BL85" s="545"/>
      <c r="BM85" s="544"/>
      <c r="BN85" s="555"/>
      <c r="BO85" s="555"/>
      <c r="BP85" s="546"/>
      <c r="BQ85" s="544"/>
      <c r="BR85" s="556"/>
      <c r="BS85" s="555"/>
      <c r="BT85" s="545"/>
      <c r="BU85" s="555"/>
      <c r="BV85" s="555"/>
      <c r="BW85" s="555"/>
      <c r="BX85" s="550"/>
      <c r="BY85" s="560"/>
      <c r="BZ85" s="557"/>
      <c r="CA85" s="547"/>
      <c r="CB85" s="560"/>
      <c r="CC85" s="557"/>
      <c r="CD85" s="547"/>
      <c r="CE85" s="560"/>
      <c r="CF85" s="557"/>
      <c r="CG85" s="547"/>
      <c r="CH85" s="555"/>
      <c r="CI85" s="555"/>
      <c r="CJ85" s="546"/>
      <c r="CK85" s="544"/>
      <c r="CL85" s="558"/>
      <c r="CM85" s="558"/>
      <c r="CN85" s="546"/>
      <c r="CO85" s="561"/>
      <c r="CP85" s="561"/>
      <c r="CQ85" s="551"/>
      <c r="CR85" s="552"/>
      <c r="CS85" s="552"/>
      <c r="CT85" s="552"/>
      <c r="CU85" s="552"/>
      <c r="CV85" s="562"/>
      <c r="CW85" s="562"/>
      <c r="CX85" s="551"/>
      <c r="CY85" s="553"/>
      <c r="CZ85" s="563"/>
      <c r="DA85" s="555"/>
      <c r="DB85" s="546"/>
      <c r="DC85" s="544"/>
      <c r="DD85" s="564"/>
      <c r="DE85" s="555"/>
      <c r="DF85" s="546"/>
      <c r="DG85" s="544"/>
      <c r="DH85" s="558"/>
      <c r="DI85" s="558"/>
      <c r="DJ85" s="546"/>
      <c r="DK85" s="555"/>
      <c r="DL85" s="555"/>
      <c r="DM85" s="546"/>
      <c r="DN85" s="544"/>
      <c r="DO85" s="555"/>
      <c r="DP85" s="555"/>
      <c r="DQ85" s="546"/>
      <c r="DR85" s="544"/>
      <c r="DS85" s="555"/>
      <c r="DT85" s="555"/>
      <c r="DU85" s="545"/>
      <c r="DV85" s="544"/>
      <c r="DW85" s="565"/>
      <c r="DX85" s="555"/>
      <c r="DY85" s="555"/>
      <c r="DZ85" s="545"/>
      <c r="EA85" s="544"/>
      <c r="EB85" s="566"/>
      <c r="EC85" s="566"/>
      <c r="ED85" s="547"/>
    </row>
    <row r="86" spans="1:134" ht="15.75" hidden="1">
      <c r="A86" s="147"/>
      <c r="B86" s="555"/>
      <c r="C86" s="556"/>
      <c r="D86" s="545"/>
      <c r="E86" s="544"/>
      <c r="F86" s="555"/>
      <c r="G86" s="555"/>
      <c r="H86" s="545"/>
      <c r="I86" s="544"/>
      <c r="J86" s="555"/>
      <c r="K86" s="555"/>
      <c r="L86" s="545"/>
      <c r="M86" s="544"/>
      <c r="N86" s="555"/>
      <c r="O86" s="555"/>
      <c r="P86" s="545"/>
      <c r="Q86" s="544"/>
      <c r="R86" s="545"/>
      <c r="S86" s="545"/>
      <c r="T86" s="545"/>
      <c r="U86" s="555"/>
      <c r="V86" s="555"/>
      <c r="W86" s="546"/>
      <c r="X86" s="544"/>
      <c r="Y86" s="555"/>
      <c r="Z86" s="555"/>
      <c r="AA86" s="546"/>
      <c r="AB86" s="547"/>
      <c r="AC86" s="557"/>
      <c r="AD86" s="555"/>
      <c r="AE86" s="546"/>
      <c r="AF86" s="547"/>
      <c r="AG86" s="558"/>
      <c r="AH86" s="558"/>
      <c r="AI86" s="546"/>
      <c r="AJ86" s="567"/>
      <c r="AK86" s="557"/>
      <c r="AL86" s="546"/>
      <c r="AM86" s="547"/>
      <c r="AN86" s="555"/>
      <c r="AO86" s="555"/>
      <c r="AP86" s="546"/>
      <c r="AQ86" s="544"/>
      <c r="AR86" s="559"/>
      <c r="AS86" s="558"/>
      <c r="AT86" s="546"/>
      <c r="AU86" s="555"/>
      <c r="AV86" s="555"/>
      <c r="AW86" s="546"/>
      <c r="AX86" s="544"/>
      <c r="AY86" s="558"/>
      <c r="AZ86" s="558"/>
      <c r="BA86" s="546"/>
      <c r="BB86" s="555"/>
      <c r="BC86" s="555"/>
      <c r="BD86" s="546"/>
      <c r="BE86" s="544"/>
      <c r="BF86" s="555"/>
      <c r="BG86" s="555"/>
      <c r="BH86" s="546"/>
      <c r="BI86" s="544"/>
      <c r="BJ86" s="555"/>
      <c r="BK86" s="555"/>
      <c r="BL86" s="545"/>
      <c r="BM86" s="544"/>
      <c r="BN86" s="555"/>
      <c r="BO86" s="555"/>
      <c r="BP86" s="546"/>
      <c r="BQ86" s="544"/>
      <c r="BR86" s="556"/>
      <c r="BS86" s="555"/>
      <c r="BT86" s="545"/>
      <c r="BU86" s="555"/>
      <c r="BV86" s="555"/>
      <c r="BW86" s="555"/>
      <c r="BX86" s="550"/>
      <c r="BY86" s="560"/>
      <c r="BZ86" s="557"/>
      <c r="CA86" s="547"/>
      <c r="CB86" s="560"/>
      <c r="CC86" s="557"/>
      <c r="CD86" s="547"/>
      <c r="CE86" s="560"/>
      <c r="CF86" s="557"/>
      <c r="CG86" s="547"/>
      <c r="CH86" s="555"/>
      <c r="CI86" s="555"/>
      <c r="CJ86" s="546"/>
      <c r="CK86" s="544"/>
      <c r="CL86" s="558"/>
      <c r="CM86" s="558"/>
      <c r="CN86" s="546"/>
      <c r="CO86" s="561"/>
      <c r="CP86" s="561"/>
      <c r="CQ86" s="551"/>
      <c r="CR86" s="552"/>
      <c r="CS86" s="552"/>
      <c r="CT86" s="552"/>
      <c r="CU86" s="552"/>
      <c r="CV86" s="562"/>
      <c r="CW86" s="562"/>
      <c r="CX86" s="551"/>
      <c r="CY86" s="553"/>
      <c r="CZ86" s="563"/>
      <c r="DA86" s="555"/>
      <c r="DB86" s="546"/>
      <c r="DC86" s="544"/>
      <c r="DD86" s="564"/>
      <c r="DE86" s="555"/>
      <c r="DF86" s="546"/>
      <c r="DG86" s="544"/>
      <c r="DH86" s="558"/>
      <c r="DI86" s="558"/>
      <c r="DJ86" s="546"/>
      <c r="DK86" s="555"/>
      <c r="DL86" s="555"/>
      <c r="DM86" s="546"/>
      <c r="DN86" s="544"/>
      <c r="DO86" s="555"/>
      <c r="DP86" s="555"/>
      <c r="DQ86" s="546"/>
      <c r="DR86" s="544"/>
      <c r="DS86" s="555"/>
      <c r="DT86" s="555"/>
      <c r="DU86" s="545"/>
      <c r="DV86" s="544"/>
      <c r="DW86" s="565"/>
      <c r="DX86" s="555"/>
      <c r="DY86" s="555"/>
      <c r="DZ86" s="545"/>
      <c r="EA86" s="544"/>
      <c r="EB86" s="566"/>
      <c r="EC86" s="566"/>
      <c r="ED86" s="547"/>
    </row>
    <row r="87" spans="1:134" ht="15.75" hidden="1">
      <c r="A87" s="147"/>
      <c r="B87" s="555"/>
      <c r="C87" s="556"/>
      <c r="D87" s="545"/>
      <c r="E87" s="544"/>
      <c r="F87" s="555"/>
      <c r="G87" s="555"/>
      <c r="H87" s="545"/>
      <c r="I87" s="544"/>
      <c r="J87" s="555"/>
      <c r="K87" s="555"/>
      <c r="L87" s="545"/>
      <c r="M87" s="544"/>
      <c r="N87" s="555"/>
      <c r="O87" s="555"/>
      <c r="P87" s="545"/>
      <c r="Q87" s="544"/>
      <c r="R87" s="545"/>
      <c r="S87" s="545"/>
      <c r="T87" s="545"/>
      <c r="U87" s="555"/>
      <c r="V87" s="555"/>
      <c r="W87" s="546"/>
      <c r="X87" s="544"/>
      <c r="Y87" s="555"/>
      <c r="Z87" s="555"/>
      <c r="AA87" s="546"/>
      <c r="AB87" s="547"/>
      <c r="AC87" s="557"/>
      <c r="AD87" s="555"/>
      <c r="AE87" s="546"/>
      <c r="AF87" s="547"/>
      <c r="AG87" s="558"/>
      <c r="AH87" s="558"/>
      <c r="AI87" s="546"/>
      <c r="AJ87" s="557"/>
      <c r="AK87" s="557"/>
      <c r="AL87" s="546"/>
      <c r="AM87" s="547"/>
      <c r="AN87" s="555"/>
      <c r="AO87" s="555"/>
      <c r="AP87" s="546"/>
      <c r="AQ87" s="544"/>
      <c r="AR87" s="559"/>
      <c r="AS87" s="558"/>
      <c r="AT87" s="546"/>
      <c r="AU87" s="555"/>
      <c r="AV87" s="555"/>
      <c r="AW87" s="546"/>
      <c r="AX87" s="544"/>
      <c r="AY87" s="558"/>
      <c r="AZ87" s="558"/>
      <c r="BA87" s="546"/>
      <c r="BB87" s="555"/>
      <c r="BC87" s="555"/>
      <c r="BD87" s="546"/>
      <c r="BE87" s="544"/>
      <c r="BF87" s="555"/>
      <c r="BG87" s="555"/>
      <c r="BH87" s="546"/>
      <c r="BI87" s="544"/>
      <c r="BJ87" s="555"/>
      <c r="BK87" s="555"/>
      <c r="BL87" s="545"/>
      <c r="BM87" s="544"/>
      <c r="BN87" s="555"/>
      <c r="BO87" s="555"/>
      <c r="BP87" s="546"/>
      <c r="BQ87" s="544"/>
      <c r="BR87" s="556"/>
      <c r="BS87" s="555"/>
      <c r="BT87" s="545"/>
      <c r="BU87" s="555"/>
      <c r="BV87" s="555"/>
      <c r="BW87" s="555"/>
      <c r="BX87" s="550"/>
      <c r="BY87" s="560"/>
      <c r="BZ87" s="557"/>
      <c r="CA87" s="547"/>
      <c r="CB87" s="560"/>
      <c r="CC87" s="557"/>
      <c r="CD87" s="547"/>
      <c r="CE87" s="560"/>
      <c r="CF87" s="557"/>
      <c r="CG87" s="547"/>
      <c r="CH87" s="555"/>
      <c r="CI87" s="555"/>
      <c r="CJ87" s="546"/>
      <c r="CK87" s="544"/>
      <c r="CL87" s="558"/>
      <c r="CM87" s="558"/>
      <c r="CN87" s="546"/>
      <c r="CO87" s="561"/>
      <c r="CP87" s="561"/>
      <c r="CQ87" s="551"/>
      <c r="CR87" s="552"/>
      <c r="CS87" s="552"/>
      <c r="CT87" s="552"/>
      <c r="CU87" s="552"/>
      <c r="CV87" s="562"/>
      <c r="CW87" s="562"/>
      <c r="CX87" s="551"/>
      <c r="CY87" s="553"/>
      <c r="CZ87" s="563"/>
      <c r="DA87" s="555"/>
      <c r="DB87" s="546"/>
      <c r="DC87" s="544"/>
      <c r="DD87" s="564"/>
      <c r="DE87" s="555"/>
      <c r="DF87" s="546"/>
      <c r="DG87" s="544"/>
      <c r="DH87" s="558"/>
      <c r="DI87" s="558"/>
      <c r="DJ87" s="546"/>
      <c r="DK87" s="555"/>
      <c r="DL87" s="555"/>
      <c r="DM87" s="546"/>
      <c r="DN87" s="544"/>
      <c r="DO87" s="555"/>
      <c r="DP87" s="555"/>
      <c r="DQ87" s="546"/>
      <c r="DR87" s="544"/>
      <c r="DS87" s="555"/>
      <c r="DT87" s="555"/>
      <c r="DU87" s="545"/>
      <c r="DV87" s="544"/>
      <c r="DW87" s="565"/>
      <c r="DX87" s="555"/>
      <c r="DY87" s="555"/>
      <c r="DZ87" s="545"/>
      <c r="EA87" s="544"/>
      <c r="EB87" s="566"/>
      <c r="EC87" s="566"/>
      <c r="ED87" s="547"/>
    </row>
    <row r="88" spans="1:134" ht="15.75" hidden="1">
      <c r="A88" s="147"/>
      <c r="B88" s="555"/>
      <c r="C88" s="556"/>
      <c r="D88" s="545"/>
      <c r="E88" s="544"/>
      <c r="F88" s="555"/>
      <c r="G88" s="555"/>
      <c r="H88" s="545"/>
      <c r="I88" s="544"/>
      <c r="J88" s="555"/>
      <c r="K88" s="555"/>
      <c r="L88" s="545"/>
      <c r="M88" s="544"/>
      <c r="N88" s="555"/>
      <c r="O88" s="555"/>
      <c r="P88" s="545"/>
      <c r="Q88" s="544"/>
      <c r="R88" s="545"/>
      <c r="S88" s="545"/>
      <c r="T88" s="545"/>
      <c r="U88" s="555"/>
      <c r="V88" s="555"/>
      <c r="W88" s="546"/>
      <c r="X88" s="544"/>
      <c r="Y88" s="555"/>
      <c r="Z88" s="555"/>
      <c r="AA88" s="546"/>
      <c r="AB88" s="547"/>
      <c r="AC88" s="557"/>
      <c r="AD88" s="555"/>
      <c r="AE88" s="546"/>
      <c r="AF88" s="547"/>
      <c r="AG88" s="558"/>
      <c r="AH88" s="558"/>
      <c r="AI88" s="546"/>
      <c r="AJ88" s="557"/>
      <c r="AK88" s="557"/>
      <c r="AL88" s="546"/>
      <c r="AM88" s="547"/>
      <c r="AN88" s="555"/>
      <c r="AO88" s="555"/>
      <c r="AP88" s="546"/>
      <c r="AQ88" s="544"/>
      <c r="AR88" s="559"/>
      <c r="AS88" s="558"/>
      <c r="AT88" s="546"/>
      <c r="AU88" s="555"/>
      <c r="AV88" s="555"/>
      <c r="AW88" s="546"/>
      <c r="AX88" s="544"/>
      <c r="AY88" s="558"/>
      <c r="AZ88" s="558"/>
      <c r="BA88" s="546"/>
      <c r="BB88" s="555"/>
      <c r="BC88" s="555"/>
      <c r="BD88" s="546"/>
      <c r="BE88" s="544"/>
      <c r="BF88" s="555"/>
      <c r="BG88" s="555"/>
      <c r="BH88" s="546"/>
      <c r="BI88" s="544"/>
      <c r="BJ88" s="555"/>
      <c r="BK88" s="555"/>
      <c r="BL88" s="545"/>
      <c r="BM88" s="544"/>
      <c r="BN88" s="555"/>
      <c r="BO88" s="555"/>
      <c r="BP88" s="546"/>
      <c r="BQ88" s="544"/>
      <c r="BR88" s="556"/>
      <c r="BS88" s="555"/>
      <c r="BT88" s="545"/>
      <c r="BU88" s="555"/>
      <c r="BV88" s="555"/>
      <c r="BW88" s="555"/>
      <c r="BX88" s="550"/>
      <c r="BY88" s="560"/>
      <c r="BZ88" s="557"/>
      <c r="CA88" s="547"/>
      <c r="CB88" s="560"/>
      <c r="CC88" s="557"/>
      <c r="CD88" s="547"/>
      <c r="CE88" s="560"/>
      <c r="CF88" s="557"/>
      <c r="CG88" s="547"/>
      <c r="CH88" s="555"/>
      <c r="CI88" s="555"/>
      <c r="CJ88" s="546"/>
      <c r="CK88" s="544"/>
      <c r="CL88" s="558"/>
      <c r="CM88" s="558"/>
      <c r="CN88" s="546"/>
      <c r="CO88" s="561"/>
      <c r="CP88" s="561"/>
      <c r="CQ88" s="551"/>
      <c r="CR88" s="552"/>
      <c r="CS88" s="552"/>
      <c r="CT88" s="552"/>
      <c r="CU88" s="552"/>
      <c r="CV88" s="562"/>
      <c r="CW88" s="562"/>
      <c r="CX88" s="551"/>
      <c r="CY88" s="553"/>
      <c r="CZ88" s="563"/>
      <c r="DA88" s="555"/>
      <c r="DB88" s="546"/>
      <c r="DC88" s="544"/>
      <c r="DD88" s="564"/>
      <c r="DE88" s="555"/>
      <c r="DF88" s="546"/>
      <c r="DG88" s="544"/>
      <c r="DH88" s="558"/>
      <c r="DI88" s="558"/>
      <c r="DJ88" s="546"/>
      <c r="DK88" s="555"/>
      <c r="DL88" s="555"/>
      <c r="DM88" s="546"/>
      <c r="DN88" s="544"/>
      <c r="DO88" s="555"/>
      <c r="DP88" s="555"/>
      <c r="DQ88" s="546"/>
      <c r="DR88" s="544"/>
      <c r="DS88" s="555"/>
      <c r="DT88" s="555"/>
      <c r="DU88" s="545"/>
      <c r="DV88" s="544"/>
      <c r="DW88" s="565"/>
      <c r="DX88" s="555"/>
      <c r="DY88" s="555"/>
      <c r="DZ88" s="545"/>
      <c r="EA88" s="544"/>
      <c r="EB88" s="566"/>
      <c r="EC88" s="566"/>
      <c r="ED88" s="547"/>
    </row>
    <row r="89" spans="1:134" ht="15.75" hidden="1">
      <c r="A89" s="570"/>
      <c r="B89" s="555"/>
      <c r="C89" s="556"/>
      <c r="D89" s="545"/>
      <c r="E89" s="544"/>
      <c r="F89" s="555"/>
      <c r="G89" s="555"/>
      <c r="H89" s="545"/>
      <c r="I89" s="544"/>
      <c r="J89" s="555"/>
      <c r="K89" s="555"/>
      <c r="L89" s="545"/>
      <c r="M89" s="544"/>
      <c r="N89" s="555"/>
      <c r="O89" s="555"/>
      <c r="P89" s="545"/>
      <c r="Q89" s="544"/>
      <c r="R89" s="545"/>
      <c r="S89" s="545"/>
      <c r="T89" s="545"/>
      <c r="U89" s="555"/>
      <c r="V89" s="555"/>
      <c r="W89" s="546"/>
      <c r="X89" s="544"/>
      <c r="Y89" s="555"/>
      <c r="Z89" s="555"/>
      <c r="AA89" s="546"/>
      <c r="AB89" s="547"/>
      <c r="AC89" s="557"/>
      <c r="AD89" s="555"/>
      <c r="AE89" s="546"/>
      <c r="AF89" s="547"/>
      <c r="AG89" s="558"/>
      <c r="AH89" s="558"/>
      <c r="AI89" s="546"/>
      <c r="AJ89" s="557"/>
      <c r="AK89" s="557"/>
      <c r="AL89" s="546"/>
      <c r="AM89" s="547"/>
      <c r="AN89" s="555"/>
      <c r="AO89" s="555"/>
      <c r="AP89" s="546"/>
      <c r="AQ89" s="544"/>
      <c r="AR89" s="559"/>
      <c r="AS89" s="558"/>
      <c r="AT89" s="546"/>
      <c r="AU89" s="555"/>
      <c r="AV89" s="555"/>
      <c r="AW89" s="546"/>
      <c r="AX89" s="544"/>
      <c r="AY89" s="558"/>
      <c r="AZ89" s="558"/>
      <c r="BA89" s="546"/>
      <c r="BB89" s="555"/>
      <c r="BC89" s="555"/>
      <c r="BD89" s="546"/>
      <c r="BE89" s="544"/>
      <c r="BF89" s="555"/>
      <c r="BG89" s="555"/>
      <c r="BH89" s="546"/>
      <c r="BI89" s="544"/>
      <c r="BJ89" s="555"/>
      <c r="BK89" s="555"/>
      <c r="BL89" s="545"/>
      <c r="BM89" s="544"/>
      <c r="BN89" s="555"/>
      <c r="BO89" s="555"/>
      <c r="BP89" s="546"/>
      <c r="BQ89" s="544"/>
      <c r="BR89" s="556"/>
      <c r="BS89" s="555"/>
      <c r="BT89" s="545"/>
      <c r="BU89" s="555"/>
      <c r="BV89" s="555"/>
      <c r="BW89" s="555"/>
      <c r="BX89" s="550"/>
      <c r="BY89" s="560"/>
      <c r="BZ89" s="557"/>
      <c r="CA89" s="547"/>
      <c r="CB89" s="560"/>
      <c r="CC89" s="557"/>
      <c r="CD89" s="547"/>
      <c r="CE89" s="560"/>
      <c r="CF89" s="557"/>
      <c r="CG89" s="547"/>
      <c r="CH89" s="555"/>
      <c r="CI89" s="555"/>
      <c r="CJ89" s="546"/>
      <c r="CK89" s="544"/>
      <c r="CL89" s="558"/>
      <c r="CM89" s="558"/>
      <c r="CN89" s="546"/>
      <c r="CO89" s="561"/>
      <c r="CP89" s="561"/>
      <c r="CQ89" s="551"/>
      <c r="CR89" s="552"/>
      <c r="CS89" s="552"/>
      <c r="CT89" s="552"/>
      <c r="CU89" s="552"/>
      <c r="CV89" s="562"/>
      <c r="CW89" s="562"/>
      <c r="CX89" s="551"/>
      <c r="CY89" s="553"/>
      <c r="CZ89" s="563"/>
      <c r="DA89" s="555"/>
      <c r="DB89" s="546"/>
      <c r="DC89" s="544"/>
      <c r="DD89" s="564"/>
      <c r="DE89" s="555"/>
      <c r="DF89" s="546"/>
      <c r="DG89" s="544"/>
      <c r="DH89" s="558"/>
      <c r="DI89" s="558"/>
      <c r="DJ89" s="546"/>
      <c r="DK89" s="555"/>
      <c r="DL89" s="555"/>
      <c r="DM89" s="546"/>
      <c r="DN89" s="544"/>
      <c r="DO89" s="555"/>
      <c r="DP89" s="555"/>
      <c r="DQ89" s="546"/>
      <c r="DR89" s="544"/>
      <c r="DS89" s="555"/>
      <c r="DT89" s="555"/>
      <c r="DU89" s="545"/>
      <c r="DV89" s="544"/>
      <c r="DW89" s="565"/>
      <c r="DX89" s="555"/>
      <c r="DY89" s="555"/>
      <c r="DZ89" s="545"/>
      <c r="EA89" s="544"/>
      <c r="EB89" s="566"/>
      <c r="EC89" s="566"/>
      <c r="ED89" s="547"/>
    </row>
    <row r="90" spans="1:134" ht="15.75" hidden="1">
      <c r="A90" s="147"/>
      <c r="B90" s="555"/>
      <c r="C90" s="556"/>
      <c r="D90" s="545"/>
      <c r="E90" s="544"/>
      <c r="F90" s="555"/>
      <c r="G90" s="555"/>
      <c r="H90" s="545"/>
      <c r="I90" s="544"/>
      <c r="J90" s="555"/>
      <c r="K90" s="555"/>
      <c r="L90" s="545"/>
      <c r="M90" s="544"/>
      <c r="N90" s="555"/>
      <c r="O90" s="555"/>
      <c r="P90" s="545"/>
      <c r="Q90" s="544"/>
      <c r="R90" s="545"/>
      <c r="S90" s="545"/>
      <c r="T90" s="545"/>
      <c r="U90" s="555"/>
      <c r="V90" s="555"/>
      <c r="W90" s="546"/>
      <c r="X90" s="544"/>
      <c r="Y90" s="555"/>
      <c r="Z90" s="555"/>
      <c r="AA90" s="546"/>
      <c r="AB90" s="547"/>
      <c r="AC90" s="557"/>
      <c r="AD90" s="555"/>
      <c r="AE90" s="546"/>
      <c r="AF90" s="547"/>
      <c r="AG90" s="558"/>
      <c r="AH90" s="558"/>
      <c r="AI90" s="546"/>
      <c r="AJ90" s="557"/>
      <c r="AK90" s="557"/>
      <c r="AL90" s="546"/>
      <c r="AM90" s="547"/>
      <c r="AN90" s="555"/>
      <c r="AO90" s="555"/>
      <c r="AP90" s="546"/>
      <c r="AQ90" s="544"/>
      <c r="AR90" s="559"/>
      <c r="AS90" s="558"/>
      <c r="AT90" s="546"/>
      <c r="AU90" s="555"/>
      <c r="AV90" s="555"/>
      <c r="AW90" s="546"/>
      <c r="AX90" s="544"/>
      <c r="AY90" s="558"/>
      <c r="AZ90" s="558"/>
      <c r="BA90" s="546"/>
      <c r="BB90" s="555"/>
      <c r="BC90" s="555"/>
      <c r="BD90" s="546"/>
      <c r="BE90" s="544"/>
      <c r="BF90" s="555"/>
      <c r="BG90" s="555"/>
      <c r="BH90" s="546"/>
      <c r="BI90" s="544"/>
      <c r="BJ90" s="555"/>
      <c r="BK90" s="555"/>
      <c r="BL90" s="545"/>
      <c r="BM90" s="544"/>
      <c r="BN90" s="555"/>
      <c r="BO90" s="555"/>
      <c r="BP90" s="546"/>
      <c r="BQ90" s="544"/>
      <c r="BR90" s="556"/>
      <c r="BS90" s="555"/>
      <c r="BT90" s="545"/>
      <c r="BU90" s="555"/>
      <c r="BV90" s="555"/>
      <c r="BW90" s="555"/>
      <c r="BX90" s="550"/>
      <c r="BY90" s="560"/>
      <c r="BZ90" s="557"/>
      <c r="CA90" s="547"/>
      <c r="CB90" s="560"/>
      <c r="CC90" s="557"/>
      <c r="CD90" s="547"/>
      <c r="CE90" s="560"/>
      <c r="CF90" s="557"/>
      <c r="CG90" s="547"/>
      <c r="CH90" s="555"/>
      <c r="CI90" s="555"/>
      <c r="CJ90" s="546"/>
      <c r="CK90" s="544"/>
      <c r="CL90" s="558"/>
      <c r="CM90" s="558"/>
      <c r="CN90" s="546"/>
      <c r="CO90" s="561"/>
      <c r="CP90" s="561"/>
      <c r="CQ90" s="551"/>
      <c r="CR90" s="552"/>
      <c r="CS90" s="552"/>
      <c r="CT90" s="552"/>
      <c r="CU90" s="552"/>
      <c r="CV90" s="562"/>
      <c r="CW90" s="562"/>
      <c r="CX90" s="551"/>
      <c r="CY90" s="553"/>
      <c r="CZ90" s="563"/>
      <c r="DA90" s="555"/>
      <c r="DB90" s="546"/>
      <c r="DC90" s="544"/>
      <c r="DD90" s="564"/>
      <c r="DE90" s="555"/>
      <c r="DF90" s="546"/>
      <c r="DG90" s="544"/>
      <c r="DH90" s="558"/>
      <c r="DI90" s="558"/>
      <c r="DJ90" s="546"/>
      <c r="DK90" s="555"/>
      <c r="DL90" s="555"/>
      <c r="DM90" s="546"/>
      <c r="DN90" s="544"/>
      <c r="DO90" s="555"/>
      <c r="DP90" s="555"/>
      <c r="DQ90" s="546"/>
      <c r="DR90" s="544"/>
      <c r="DS90" s="555"/>
      <c r="DT90" s="555"/>
      <c r="DU90" s="545"/>
      <c r="DV90" s="544"/>
      <c r="DW90" s="565"/>
      <c r="DX90" s="555"/>
      <c r="DY90" s="555"/>
      <c r="DZ90" s="545"/>
      <c r="EA90" s="544"/>
      <c r="EB90" s="566"/>
      <c r="EC90" s="566"/>
      <c r="ED90" s="547"/>
    </row>
    <row r="91" spans="1:134" s="239" customFormat="1" ht="20.25">
      <c r="A91" s="571"/>
      <c r="B91" s="572"/>
      <c r="C91" s="573"/>
      <c r="D91" s="574"/>
      <c r="E91" s="572"/>
      <c r="F91" s="572"/>
      <c r="G91" s="572"/>
      <c r="H91" s="574"/>
      <c r="I91" s="572"/>
      <c r="J91" s="572"/>
      <c r="K91" s="572"/>
      <c r="L91" s="574"/>
      <c r="M91" s="572"/>
      <c r="N91" s="572"/>
      <c r="O91" s="572"/>
      <c r="P91" s="574"/>
      <c r="Q91" s="572"/>
      <c r="R91" s="574"/>
      <c r="S91" s="574"/>
      <c r="T91" s="574"/>
      <c r="U91" s="572"/>
      <c r="V91" s="572"/>
      <c r="W91" s="575"/>
      <c r="X91" s="572"/>
      <c r="Y91" s="572"/>
      <c r="Z91" s="572"/>
      <c r="AA91" s="575"/>
      <c r="AB91" s="576"/>
      <c r="AC91" s="576"/>
      <c r="AD91" s="572"/>
      <c r="AE91" s="575"/>
      <c r="AF91" s="576"/>
      <c r="AG91" s="575"/>
      <c r="AH91" s="575"/>
      <c r="AI91" s="575"/>
      <c r="AJ91" s="577"/>
      <c r="AK91" s="576"/>
      <c r="AL91" s="575"/>
      <c r="AM91" s="576"/>
      <c r="AN91" s="572"/>
      <c r="AO91" s="572"/>
      <c r="AP91" s="575"/>
      <c r="AQ91" s="572"/>
      <c r="AR91" s="578"/>
      <c r="AS91" s="575"/>
      <c r="AT91" s="575"/>
      <c r="AU91" s="572"/>
      <c r="AV91" s="572"/>
      <c r="AW91" s="575"/>
      <c r="AX91" s="572"/>
      <c r="AY91" s="575"/>
      <c r="AZ91" s="575"/>
      <c r="BA91" s="575"/>
      <c r="BB91" s="572"/>
      <c r="BC91" s="572"/>
      <c r="BD91" s="575"/>
      <c r="BE91" s="572"/>
      <c r="BF91" s="572"/>
      <c r="BG91" s="572"/>
      <c r="BH91" s="575"/>
      <c r="BI91" s="572"/>
      <c r="BJ91" s="572"/>
      <c r="BK91" s="572"/>
      <c r="BL91" s="574"/>
      <c r="BM91" s="572"/>
      <c r="BN91" s="572"/>
      <c r="BO91" s="572"/>
      <c r="BP91" s="575"/>
      <c r="BQ91" s="572"/>
      <c r="BR91" s="579"/>
      <c r="BS91" s="580"/>
      <c r="BT91" s="574"/>
      <c r="BU91" s="572"/>
      <c r="BV91" s="572"/>
      <c r="BW91" s="572"/>
      <c r="BX91" s="581"/>
      <c r="BY91" s="582"/>
      <c r="BZ91" s="576"/>
      <c r="CA91" s="576"/>
      <c r="CB91" s="582"/>
      <c r="CC91" s="576"/>
      <c r="CD91" s="576"/>
      <c r="CE91" s="582"/>
      <c r="CF91" s="576"/>
      <c r="CG91" s="576"/>
      <c r="CH91" s="572"/>
      <c r="CI91" s="572"/>
      <c r="CJ91" s="575"/>
      <c r="CK91" s="572"/>
      <c r="CL91" s="575"/>
      <c r="CM91" s="575"/>
      <c r="CN91" s="575"/>
      <c r="CO91" s="583"/>
      <c r="CP91" s="583"/>
      <c r="CQ91" s="583"/>
      <c r="CR91" s="584"/>
      <c r="CS91" s="584"/>
      <c r="CT91" s="584"/>
      <c r="CU91" s="584"/>
      <c r="CV91" s="585"/>
      <c r="CW91" s="585"/>
      <c r="CX91" s="583"/>
      <c r="CY91" s="585"/>
      <c r="CZ91" s="586"/>
      <c r="DA91" s="572"/>
      <c r="DB91" s="575"/>
      <c r="DC91" s="572"/>
      <c r="DD91" s="587"/>
      <c r="DE91" s="572"/>
      <c r="DF91" s="575"/>
      <c r="DG91" s="572"/>
      <c r="DH91" s="575"/>
      <c r="DI91" s="575"/>
      <c r="DJ91" s="575"/>
      <c r="DK91" s="572"/>
      <c r="DL91" s="572"/>
      <c r="DM91" s="575"/>
      <c r="DN91" s="572"/>
      <c r="DO91" s="572"/>
      <c r="DP91" s="572"/>
      <c r="DQ91" s="575"/>
      <c r="DR91" s="572"/>
      <c r="DS91" s="572"/>
      <c r="DT91" s="572"/>
      <c r="DU91" s="574"/>
      <c r="DV91" s="572"/>
      <c r="DW91" s="588"/>
      <c r="DX91" s="572"/>
      <c r="DY91" s="572"/>
      <c r="DZ91" s="574"/>
      <c r="EA91" s="572"/>
      <c r="EB91" s="589"/>
      <c r="EC91" s="589"/>
      <c r="ED91" s="576"/>
    </row>
    <row r="92" spans="1:134" ht="12.75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523"/>
      <c r="AC92" s="523"/>
      <c r="AD92" s="523"/>
      <c r="AE92" s="523"/>
      <c r="AF92" s="523"/>
      <c r="AG92" s="523"/>
      <c r="AH92" s="523"/>
      <c r="AI92" s="523"/>
      <c r="AJ92" s="523"/>
      <c r="AK92" s="523"/>
      <c r="AL92" s="523"/>
      <c r="AM92" s="523"/>
      <c r="AN92" s="523"/>
      <c r="AO92" s="523"/>
      <c r="AP92" s="523"/>
      <c r="AQ92" s="523"/>
      <c r="AR92" s="523"/>
      <c r="AS92" s="523"/>
      <c r="AT92" s="523"/>
      <c r="AU92" s="523"/>
      <c r="AV92" s="523"/>
      <c r="AW92" s="523"/>
      <c r="AX92" s="523"/>
      <c r="AY92" s="523"/>
      <c r="AZ92" s="523"/>
      <c r="BA92" s="523"/>
      <c r="BB92" s="523"/>
      <c r="BC92" s="523"/>
      <c r="BD92" s="523"/>
      <c r="BE92" s="523"/>
      <c r="BF92" s="523"/>
      <c r="BG92" s="523"/>
      <c r="BH92" s="523"/>
      <c r="BI92" s="523"/>
      <c r="BJ92" s="523"/>
      <c r="BK92" s="523"/>
      <c r="BL92" s="523"/>
      <c r="BM92" s="523"/>
      <c r="BN92" s="523"/>
      <c r="BO92" s="523"/>
      <c r="BP92" s="523"/>
      <c r="BQ92" s="523"/>
      <c r="BR92" s="523"/>
      <c r="BS92" s="523"/>
      <c r="BT92" s="523"/>
      <c r="BU92" s="523"/>
      <c r="BV92" s="523"/>
      <c r="BW92" s="523"/>
      <c r="BX92" s="523"/>
      <c r="BY92" s="523"/>
      <c r="BZ92" s="523"/>
      <c r="CA92" s="523"/>
      <c r="CB92" s="523"/>
      <c r="CC92" s="523"/>
      <c r="CD92" s="523"/>
      <c r="CE92" s="523"/>
      <c r="CF92" s="523"/>
      <c r="CG92" s="523"/>
      <c r="CH92" s="523"/>
      <c r="CI92" s="523"/>
      <c r="CJ92" s="523"/>
      <c r="CK92" s="523"/>
      <c r="CL92" s="523"/>
      <c r="CM92" s="523"/>
      <c r="CN92" s="523"/>
      <c r="CO92" s="523"/>
      <c r="CP92" s="523"/>
      <c r="CQ92" s="523"/>
      <c r="CR92" s="523"/>
      <c r="CS92" s="523"/>
      <c r="CT92" s="523"/>
      <c r="CU92" s="523"/>
      <c r="CV92" s="523"/>
      <c r="CW92" s="523"/>
      <c r="CX92" s="523"/>
      <c r="CY92" s="523"/>
      <c r="CZ92" s="523"/>
      <c r="DA92" s="523"/>
      <c r="DB92" s="523"/>
      <c r="DC92" s="523"/>
      <c r="DD92" s="523"/>
      <c r="DE92" s="523"/>
      <c r="DF92" s="523"/>
      <c r="DG92" s="523"/>
      <c r="DH92" s="523"/>
      <c r="DI92" s="523"/>
      <c r="DJ92" s="523"/>
      <c r="DK92" s="523"/>
      <c r="DL92" s="523"/>
      <c r="DM92" s="523"/>
      <c r="DN92" s="523"/>
      <c r="DO92" s="523"/>
      <c r="DP92" s="523"/>
      <c r="DQ92" s="523"/>
      <c r="DR92" s="523"/>
      <c r="DS92" s="523"/>
      <c r="DT92" s="523"/>
      <c r="DU92" s="523"/>
      <c r="DV92" s="523"/>
      <c r="DW92" s="523"/>
      <c r="DX92" s="523"/>
      <c r="DY92" s="523"/>
      <c r="DZ92" s="523"/>
      <c r="EA92" s="523"/>
      <c r="EB92" s="523"/>
      <c r="EC92" s="523"/>
      <c r="ED92" s="523"/>
    </row>
  </sheetData>
  <sheetProtection/>
  <mergeCells count="197">
    <mergeCell ref="EC63:EC64"/>
    <mergeCell ref="ED63:ED64"/>
    <mergeCell ref="DU63:DV63"/>
    <mergeCell ref="DW63:DW64"/>
    <mergeCell ref="DX63:DX64"/>
    <mergeCell ref="DY63:DY64"/>
    <mergeCell ref="DZ63:EA63"/>
    <mergeCell ref="EB63:EB64"/>
    <mergeCell ref="DM63:DN63"/>
    <mergeCell ref="DO63:DO64"/>
    <mergeCell ref="DP63:DP64"/>
    <mergeCell ref="DQ63:DR63"/>
    <mergeCell ref="DS63:DS64"/>
    <mergeCell ref="DT63:DT64"/>
    <mergeCell ref="DF63:DG63"/>
    <mergeCell ref="DH63:DH64"/>
    <mergeCell ref="DI63:DI64"/>
    <mergeCell ref="DJ63:DJ64"/>
    <mergeCell ref="DK63:DK64"/>
    <mergeCell ref="DL63:DL64"/>
    <mergeCell ref="CV63:CV64"/>
    <mergeCell ref="CW63:CW64"/>
    <mergeCell ref="CX63:CY63"/>
    <mergeCell ref="CZ63:DA63"/>
    <mergeCell ref="DB63:DC63"/>
    <mergeCell ref="DD63:DE63"/>
    <mergeCell ref="CL63:CL64"/>
    <mergeCell ref="CM63:CM64"/>
    <mergeCell ref="CN63:CN64"/>
    <mergeCell ref="CO63:CO64"/>
    <mergeCell ref="CP63:CP64"/>
    <mergeCell ref="CQ63:CQ64"/>
    <mergeCell ref="CE63:CE64"/>
    <mergeCell ref="CF63:CF64"/>
    <mergeCell ref="CG63:CG64"/>
    <mergeCell ref="CH63:CH64"/>
    <mergeCell ref="CI63:CI64"/>
    <mergeCell ref="CJ63:CK63"/>
    <mergeCell ref="BY63:BY64"/>
    <mergeCell ref="BZ63:BZ64"/>
    <mergeCell ref="CA63:CA64"/>
    <mergeCell ref="CB63:CB64"/>
    <mergeCell ref="CC63:CC64"/>
    <mergeCell ref="CD63:CD64"/>
    <mergeCell ref="BR63:BR64"/>
    <mergeCell ref="BS63:BS64"/>
    <mergeCell ref="BT63:BU63"/>
    <mergeCell ref="BV63:BV64"/>
    <mergeCell ref="BW63:BW64"/>
    <mergeCell ref="BX63:BX64"/>
    <mergeCell ref="BJ63:BJ64"/>
    <mergeCell ref="BK63:BK64"/>
    <mergeCell ref="BL63:BM63"/>
    <mergeCell ref="BN63:BN64"/>
    <mergeCell ref="BO63:BO64"/>
    <mergeCell ref="BP63:BQ63"/>
    <mergeCell ref="BB63:BB64"/>
    <mergeCell ref="BC63:BC64"/>
    <mergeCell ref="BD63:BE63"/>
    <mergeCell ref="BF63:BF64"/>
    <mergeCell ref="BG63:BG64"/>
    <mergeCell ref="BH63:BI63"/>
    <mergeCell ref="AU63:AU64"/>
    <mergeCell ref="AV63:AV64"/>
    <mergeCell ref="AW63:AX63"/>
    <mergeCell ref="AY63:AY64"/>
    <mergeCell ref="AZ63:AZ64"/>
    <mergeCell ref="BA63:BA64"/>
    <mergeCell ref="AN63:AN64"/>
    <mergeCell ref="AO63:AO64"/>
    <mergeCell ref="AP63:AQ63"/>
    <mergeCell ref="AR63:AR64"/>
    <mergeCell ref="AS63:AS64"/>
    <mergeCell ref="AT63:AT64"/>
    <mergeCell ref="AG63:AG64"/>
    <mergeCell ref="AH63:AH64"/>
    <mergeCell ref="AI63:AI64"/>
    <mergeCell ref="AJ63:AJ64"/>
    <mergeCell ref="AK63:AK64"/>
    <mergeCell ref="AL63:AM63"/>
    <mergeCell ref="Y63:Y64"/>
    <mergeCell ref="Z63:Z64"/>
    <mergeCell ref="AA63:AB63"/>
    <mergeCell ref="AC63:AC64"/>
    <mergeCell ref="AD63:AD64"/>
    <mergeCell ref="AE63:AF63"/>
    <mergeCell ref="R63:R64"/>
    <mergeCell ref="S63:S64"/>
    <mergeCell ref="T63:T64"/>
    <mergeCell ref="U63:U64"/>
    <mergeCell ref="V63:V64"/>
    <mergeCell ref="W63:X63"/>
    <mergeCell ref="J63:J64"/>
    <mergeCell ref="K63:K64"/>
    <mergeCell ref="L63:M63"/>
    <mergeCell ref="N63:N64"/>
    <mergeCell ref="O63:O64"/>
    <mergeCell ref="P63:Q63"/>
    <mergeCell ref="B63:B64"/>
    <mergeCell ref="C63:C64"/>
    <mergeCell ref="D63:E63"/>
    <mergeCell ref="F63:F64"/>
    <mergeCell ref="G63:G64"/>
    <mergeCell ref="H63:I63"/>
    <mergeCell ref="DS60:DW61"/>
    <mergeCell ref="DX60:EA62"/>
    <mergeCell ref="EB60:ED62"/>
    <mergeCell ref="Y61:AB62"/>
    <mergeCell ref="AC61:AF62"/>
    <mergeCell ref="CT61:CU62"/>
    <mergeCell ref="DS62:DV62"/>
    <mergeCell ref="CO60:CQ62"/>
    <mergeCell ref="CV60:CY62"/>
    <mergeCell ref="CZ60:DG62"/>
    <mergeCell ref="DH60:DJ62"/>
    <mergeCell ref="DK60:DN62"/>
    <mergeCell ref="DO60:DR62"/>
    <mergeCell ref="BV60:BX62"/>
    <mergeCell ref="BY60:CA62"/>
    <mergeCell ref="CB60:CD62"/>
    <mergeCell ref="CE60:CG62"/>
    <mergeCell ref="CH60:CK62"/>
    <mergeCell ref="CL60:CN62"/>
    <mergeCell ref="AY60:BA62"/>
    <mergeCell ref="BB60:BE62"/>
    <mergeCell ref="BF60:BI62"/>
    <mergeCell ref="BJ60:BM62"/>
    <mergeCell ref="BN60:BQ62"/>
    <mergeCell ref="BR60:BU62"/>
    <mergeCell ref="Y60:AF60"/>
    <mergeCell ref="AG60:AI62"/>
    <mergeCell ref="AJ60:AM62"/>
    <mergeCell ref="AN60:AQ62"/>
    <mergeCell ref="AR60:AT62"/>
    <mergeCell ref="AU60:AX62"/>
    <mergeCell ref="B58:W58"/>
    <mergeCell ref="DX58:ED58"/>
    <mergeCell ref="B59:W59"/>
    <mergeCell ref="A60:A64"/>
    <mergeCell ref="B60:E62"/>
    <mergeCell ref="F60:I62"/>
    <mergeCell ref="J60:M62"/>
    <mergeCell ref="N60:Q62"/>
    <mergeCell ref="R60:T62"/>
    <mergeCell ref="U60:X62"/>
    <mergeCell ref="A1:E1"/>
    <mergeCell ref="A2:A3"/>
    <mergeCell ref="B2:B3"/>
    <mergeCell ref="C2:C3"/>
    <mergeCell ref="D2:E2"/>
    <mergeCell ref="B40:N40"/>
    <mergeCell ref="D38:E38"/>
    <mergeCell ref="A39:E39"/>
    <mergeCell ref="A28:E29"/>
    <mergeCell ref="A30:A31"/>
    <mergeCell ref="B30:B31"/>
    <mergeCell ref="C30:C31"/>
    <mergeCell ref="D30:E30"/>
    <mergeCell ref="A41:C41"/>
    <mergeCell ref="A42:A44"/>
    <mergeCell ref="B42:B44"/>
    <mergeCell ref="C42:C44"/>
    <mergeCell ref="D42:K42"/>
    <mergeCell ref="L42:L44"/>
    <mergeCell ref="M42:M44"/>
    <mergeCell ref="N42:N44"/>
    <mergeCell ref="D43:D44"/>
    <mergeCell ref="E43:F43"/>
    <mergeCell ref="G43:G44"/>
    <mergeCell ref="H43:H44"/>
    <mergeCell ref="I43:I44"/>
    <mergeCell ref="J43:J44"/>
    <mergeCell ref="K43:K44"/>
    <mergeCell ref="C51:D51"/>
    <mergeCell ref="E51:K51"/>
    <mergeCell ref="L51:O51"/>
    <mergeCell ref="C52:C53"/>
    <mergeCell ref="D52:D53"/>
    <mergeCell ref="E52:E53"/>
    <mergeCell ref="O52:O53"/>
    <mergeCell ref="N52:N53"/>
    <mergeCell ref="F23:I23"/>
    <mergeCell ref="F52:G52"/>
    <mergeCell ref="H52:I52"/>
    <mergeCell ref="J52:K52"/>
    <mergeCell ref="L52:L53"/>
    <mergeCell ref="M52:M53"/>
    <mergeCell ref="A49:O49"/>
    <mergeCell ref="A50:O50"/>
    <mergeCell ref="A51:A53"/>
    <mergeCell ref="B51:B53"/>
    <mergeCell ref="D12:E12"/>
    <mergeCell ref="D14:E14"/>
    <mergeCell ref="D8:E8"/>
    <mergeCell ref="D21:E21"/>
    <mergeCell ref="D22:E22"/>
    <mergeCell ref="D27:E27"/>
  </mergeCells>
  <printOptions horizontalCentered="1"/>
  <pageMargins left="0.17" right="0" top="0.47" bottom="0" header="0" footer="0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V194"/>
  <sheetViews>
    <sheetView view="pageBreakPreview" zoomScale="70" zoomScaleNormal="60" zoomScaleSheetLayoutView="70" zoomScalePageLayoutView="0" workbookViewId="0" topLeftCell="A1">
      <pane xSplit="1" ySplit="8" topLeftCell="I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I23" sqref="I23"/>
    </sheetView>
  </sheetViews>
  <sheetFormatPr defaultColWidth="9.140625" defaultRowHeight="15"/>
  <cols>
    <col min="1" max="1" width="20.140625" style="13" customWidth="1"/>
    <col min="2" max="2" width="9.57421875" style="13" customWidth="1"/>
    <col min="3" max="3" width="9.28125" style="13" customWidth="1"/>
    <col min="4" max="4" width="9.140625" style="13" customWidth="1"/>
    <col min="5" max="5" width="8.7109375" style="13" customWidth="1"/>
    <col min="6" max="6" width="9.8515625" style="13" customWidth="1"/>
    <col min="7" max="7" width="10.140625" style="13" customWidth="1"/>
    <col min="8" max="8" width="8.421875" style="13" customWidth="1"/>
    <col min="9" max="9" width="9.7109375" style="13" customWidth="1"/>
    <col min="10" max="10" width="9.57421875" style="13" customWidth="1"/>
    <col min="11" max="11" width="10.28125" style="13" customWidth="1"/>
    <col min="12" max="12" width="8.8515625" style="13" customWidth="1"/>
    <col min="13" max="14" width="8.28125" style="13" customWidth="1"/>
    <col min="15" max="15" width="7.8515625" style="13" customWidth="1"/>
    <col min="16" max="16" width="8.140625" style="13" customWidth="1"/>
    <col min="17" max="17" width="7.140625" style="13" customWidth="1"/>
    <col min="18" max="18" width="8.57421875" style="13" customWidth="1"/>
    <col min="19" max="20" width="7.140625" style="13" customWidth="1"/>
    <col min="21" max="21" width="7.8515625" style="13" customWidth="1"/>
    <col min="22" max="22" width="7.00390625" style="13" customWidth="1"/>
    <col min="23" max="23" width="7.57421875" style="13" customWidth="1"/>
    <col min="24" max="24" width="6.140625" style="13" customWidth="1"/>
    <col min="25" max="25" width="10.140625" style="13" customWidth="1"/>
    <col min="26" max="26" width="9.140625" style="13" customWidth="1"/>
    <col min="27" max="27" width="7.7109375" style="13" customWidth="1"/>
    <col min="28" max="28" width="12.00390625" style="13" customWidth="1"/>
    <col min="29" max="30" width="10.00390625" style="13" customWidth="1"/>
    <col min="31" max="31" width="7.57421875" style="13" customWidth="1"/>
    <col min="32" max="32" width="9.57421875" style="13" customWidth="1"/>
    <col min="33" max="33" width="10.00390625" style="13" customWidth="1"/>
    <col min="34" max="34" width="10.421875" style="13" customWidth="1"/>
    <col min="35" max="35" width="8.28125" style="13" customWidth="1"/>
    <col min="36" max="36" width="8.57421875" style="13" customWidth="1"/>
    <col min="37" max="37" width="11.00390625" style="13" customWidth="1"/>
    <col min="38" max="38" width="10.28125" style="13" customWidth="1"/>
    <col min="39" max="39" width="9.140625" style="13" customWidth="1"/>
    <col min="40" max="40" width="7.28125" style="13" customWidth="1"/>
    <col min="41" max="41" width="10.8515625" style="13" customWidth="1"/>
    <col min="42" max="42" width="11.57421875" style="13" customWidth="1"/>
    <col min="43" max="43" width="12.140625" style="13" customWidth="1"/>
    <col min="44" max="44" width="11.00390625" style="13" customWidth="1"/>
    <col min="45" max="45" width="10.7109375" style="13" customWidth="1"/>
    <col min="46" max="46" width="9.8515625" style="13" customWidth="1"/>
    <col min="47" max="47" width="10.00390625" style="13" customWidth="1"/>
    <col min="48" max="48" width="12.57421875" style="13" customWidth="1"/>
    <col min="49" max="49" width="8.421875" style="13" customWidth="1"/>
    <col min="50" max="50" width="8.57421875" style="13" customWidth="1"/>
    <col min="51" max="51" width="7.7109375" style="13" customWidth="1"/>
    <col min="52" max="52" width="7.28125" style="13" customWidth="1"/>
    <col min="53" max="53" width="7.7109375" style="13" customWidth="1"/>
    <col min="54" max="55" width="8.421875" style="13" customWidth="1"/>
    <col min="56" max="56" width="9.00390625" style="13" customWidth="1"/>
    <col min="57" max="57" width="8.57421875" style="13" customWidth="1"/>
    <col min="58" max="58" width="9.7109375" style="13" customWidth="1"/>
    <col min="59" max="59" width="7.57421875" style="13" customWidth="1"/>
    <col min="60" max="60" width="10.57421875" style="13" customWidth="1"/>
    <col min="61" max="61" width="9.57421875" style="13" customWidth="1"/>
    <col min="62" max="62" width="8.57421875" style="13" customWidth="1"/>
    <col min="63" max="63" width="8.00390625" style="13" customWidth="1"/>
    <col min="64" max="66" width="9.140625" style="13" customWidth="1"/>
    <col min="67" max="67" width="7.57421875" style="13" customWidth="1"/>
    <col min="68" max="16384" width="9.140625" style="13" customWidth="1"/>
  </cols>
  <sheetData>
    <row r="1" spans="1:60" ht="21.75" customHeight="1">
      <c r="A1" s="10"/>
      <c r="B1" s="774" t="s">
        <v>60</v>
      </c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209"/>
      <c r="V1" s="209"/>
      <c r="W1" s="209"/>
      <c r="X1" s="209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2"/>
      <c r="AP1" s="12"/>
      <c r="AQ1" s="12"/>
      <c r="AR1" s="12"/>
      <c r="AS1" s="12"/>
      <c r="AT1" s="12"/>
      <c r="AU1" s="12"/>
      <c r="AW1" s="14"/>
      <c r="AY1" s="14"/>
      <c r="AZ1" s="14"/>
      <c r="BB1" s="15"/>
      <c r="BG1" s="15"/>
      <c r="BH1" s="15"/>
    </row>
    <row r="2" spans="1:66" ht="21.75" customHeight="1" thickBot="1">
      <c r="A2" s="16"/>
      <c r="B2" s="693" t="s">
        <v>149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  <c r="U2" s="216"/>
      <c r="V2" s="216"/>
      <c r="W2" s="216"/>
      <c r="X2" s="216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17"/>
      <c r="AP2" s="17"/>
      <c r="AQ2" s="17"/>
      <c r="AR2" s="17"/>
      <c r="AS2" s="17"/>
      <c r="AT2" s="17"/>
      <c r="AU2" s="17"/>
      <c r="AV2" s="17"/>
      <c r="AW2" s="18"/>
      <c r="AX2" s="18"/>
      <c r="AY2" s="18"/>
      <c r="AZ2" s="18"/>
      <c r="BA2" s="18"/>
      <c r="BB2" s="15"/>
      <c r="BE2" s="15"/>
      <c r="BN2" s="15" t="s">
        <v>4</v>
      </c>
    </row>
    <row r="3" spans="1:67" s="210" customFormat="1" ht="32.25" customHeight="1">
      <c r="A3" s="777"/>
      <c r="B3" s="780" t="s">
        <v>93</v>
      </c>
      <c r="C3" s="780"/>
      <c r="D3" s="780"/>
      <c r="E3" s="780"/>
      <c r="F3" s="775" t="s">
        <v>64</v>
      </c>
      <c r="G3" s="775"/>
      <c r="H3" s="775"/>
      <c r="I3" s="775"/>
      <c r="J3" s="746" t="s">
        <v>84</v>
      </c>
      <c r="K3" s="747"/>
      <c r="L3" s="747"/>
      <c r="M3" s="748"/>
      <c r="N3" s="746" t="s">
        <v>81</v>
      </c>
      <c r="O3" s="747"/>
      <c r="P3" s="747"/>
      <c r="Q3" s="748"/>
      <c r="R3" s="746" t="s">
        <v>70</v>
      </c>
      <c r="S3" s="747"/>
      <c r="T3" s="748"/>
      <c r="U3" s="746" t="s">
        <v>85</v>
      </c>
      <c r="V3" s="747"/>
      <c r="W3" s="747"/>
      <c r="X3" s="748"/>
      <c r="Y3" s="746" t="s">
        <v>86</v>
      </c>
      <c r="Z3" s="747"/>
      <c r="AA3" s="747"/>
      <c r="AB3" s="748"/>
      <c r="AC3" s="755" t="s">
        <v>66</v>
      </c>
      <c r="AD3" s="756"/>
      <c r="AE3" s="756"/>
      <c r="AF3" s="756"/>
      <c r="AG3" s="756"/>
      <c r="AH3" s="756"/>
      <c r="AI3" s="756"/>
      <c r="AJ3" s="757"/>
      <c r="AK3" s="746" t="s">
        <v>5</v>
      </c>
      <c r="AL3" s="747"/>
      <c r="AM3" s="747"/>
      <c r="AN3" s="748"/>
      <c r="AO3" s="758" t="s">
        <v>6</v>
      </c>
      <c r="AP3" s="759"/>
      <c r="AQ3" s="759"/>
      <c r="AR3" s="760"/>
      <c r="AS3" s="746" t="s">
        <v>87</v>
      </c>
      <c r="AT3" s="747"/>
      <c r="AU3" s="747"/>
      <c r="AV3" s="748"/>
      <c r="AW3" s="746" t="s">
        <v>88</v>
      </c>
      <c r="AX3" s="747"/>
      <c r="AY3" s="747"/>
      <c r="AZ3" s="748"/>
      <c r="BA3" s="767" t="s">
        <v>82</v>
      </c>
      <c r="BB3" s="767"/>
      <c r="BC3" s="767"/>
      <c r="BD3" s="767"/>
      <c r="BE3" s="746" t="s">
        <v>96</v>
      </c>
      <c r="BF3" s="747"/>
      <c r="BG3" s="748"/>
      <c r="BH3" s="807" t="s">
        <v>89</v>
      </c>
      <c r="BI3" s="807"/>
      <c r="BJ3" s="807"/>
      <c r="BK3" s="807"/>
      <c r="BL3" s="807" t="s">
        <v>90</v>
      </c>
      <c r="BM3" s="807"/>
      <c r="BN3" s="807"/>
      <c r="BO3" s="808"/>
    </row>
    <row r="4" spans="1:67" s="210" customFormat="1" ht="21" customHeight="1">
      <c r="A4" s="778"/>
      <c r="B4" s="781"/>
      <c r="C4" s="781"/>
      <c r="D4" s="781"/>
      <c r="E4" s="781"/>
      <c r="F4" s="768" t="s">
        <v>80</v>
      </c>
      <c r="G4" s="769"/>
      <c r="H4" s="769"/>
      <c r="I4" s="770"/>
      <c r="J4" s="749"/>
      <c r="K4" s="750"/>
      <c r="L4" s="750"/>
      <c r="M4" s="751"/>
      <c r="N4" s="749"/>
      <c r="O4" s="750"/>
      <c r="P4" s="750"/>
      <c r="Q4" s="751"/>
      <c r="R4" s="749"/>
      <c r="S4" s="750"/>
      <c r="T4" s="751"/>
      <c r="U4" s="749"/>
      <c r="V4" s="750"/>
      <c r="W4" s="750"/>
      <c r="X4" s="751"/>
      <c r="Y4" s="749"/>
      <c r="Z4" s="750"/>
      <c r="AA4" s="750"/>
      <c r="AB4" s="751"/>
      <c r="AC4" s="749" t="s">
        <v>91</v>
      </c>
      <c r="AD4" s="750"/>
      <c r="AE4" s="750"/>
      <c r="AF4" s="751"/>
      <c r="AG4" s="749" t="s">
        <v>65</v>
      </c>
      <c r="AH4" s="750"/>
      <c r="AI4" s="750"/>
      <c r="AJ4" s="751"/>
      <c r="AK4" s="749"/>
      <c r="AL4" s="750"/>
      <c r="AM4" s="750"/>
      <c r="AN4" s="751"/>
      <c r="AO4" s="761"/>
      <c r="AP4" s="762"/>
      <c r="AQ4" s="762"/>
      <c r="AR4" s="763"/>
      <c r="AS4" s="749"/>
      <c r="AT4" s="750"/>
      <c r="AU4" s="750"/>
      <c r="AV4" s="751"/>
      <c r="AW4" s="749"/>
      <c r="AX4" s="750"/>
      <c r="AY4" s="750"/>
      <c r="AZ4" s="751"/>
      <c r="BA4" s="749" t="s">
        <v>92</v>
      </c>
      <c r="BB4" s="750"/>
      <c r="BC4" s="750"/>
      <c r="BD4" s="751"/>
      <c r="BE4" s="749"/>
      <c r="BF4" s="750"/>
      <c r="BG4" s="751"/>
      <c r="BH4" s="812" t="s">
        <v>83</v>
      </c>
      <c r="BI4" s="813"/>
      <c r="BJ4" s="813"/>
      <c r="BK4" s="814"/>
      <c r="BL4" s="809"/>
      <c r="BM4" s="809"/>
      <c r="BN4" s="809"/>
      <c r="BO4" s="810"/>
    </row>
    <row r="5" spans="1:67" s="211" customFormat="1" ht="16.5" customHeight="1">
      <c r="A5" s="778"/>
      <c r="B5" s="782"/>
      <c r="C5" s="782"/>
      <c r="D5" s="782"/>
      <c r="E5" s="782"/>
      <c r="F5" s="771"/>
      <c r="G5" s="772"/>
      <c r="H5" s="772"/>
      <c r="I5" s="773"/>
      <c r="J5" s="752"/>
      <c r="K5" s="753"/>
      <c r="L5" s="753"/>
      <c r="M5" s="754"/>
      <c r="N5" s="752"/>
      <c r="O5" s="753"/>
      <c r="P5" s="753"/>
      <c r="Q5" s="754"/>
      <c r="R5" s="752"/>
      <c r="S5" s="753"/>
      <c r="T5" s="754"/>
      <c r="U5" s="752"/>
      <c r="V5" s="753"/>
      <c r="W5" s="753"/>
      <c r="X5" s="754"/>
      <c r="Y5" s="752"/>
      <c r="Z5" s="753"/>
      <c r="AA5" s="753"/>
      <c r="AB5" s="754"/>
      <c r="AC5" s="752"/>
      <c r="AD5" s="753"/>
      <c r="AE5" s="753"/>
      <c r="AF5" s="754"/>
      <c r="AG5" s="752"/>
      <c r="AH5" s="753"/>
      <c r="AI5" s="753"/>
      <c r="AJ5" s="754"/>
      <c r="AK5" s="752"/>
      <c r="AL5" s="753"/>
      <c r="AM5" s="753"/>
      <c r="AN5" s="754"/>
      <c r="AO5" s="764"/>
      <c r="AP5" s="765"/>
      <c r="AQ5" s="765"/>
      <c r="AR5" s="766"/>
      <c r="AS5" s="752"/>
      <c r="AT5" s="753"/>
      <c r="AU5" s="753"/>
      <c r="AV5" s="754"/>
      <c r="AW5" s="752"/>
      <c r="AX5" s="753"/>
      <c r="AY5" s="753"/>
      <c r="AZ5" s="754"/>
      <c r="BA5" s="752"/>
      <c r="BB5" s="753"/>
      <c r="BC5" s="753"/>
      <c r="BD5" s="754"/>
      <c r="BE5" s="752"/>
      <c r="BF5" s="753"/>
      <c r="BG5" s="754"/>
      <c r="BH5" s="752"/>
      <c r="BI5" s="753"/>
      <c r="BJ5" s="753"/>
      <c r="BK5" s="754"/>
      <c r="BL5" s="809"/>
      <c r="BM5" s="809"/>
      <c r="BN5" s="809"/>
      <c r="BO5" s="810"/>
    </row>
    <row r="6" spans="1:67" ht="35.25" customHeight="1">
      <c r="A6" s="778"/>
      <c r="B6" s="707">
        <v>2018</v>
      </c>
      <c r="C6" s="741">
        <v>2019</v>
      </c>
      <c r="D6" s="743" t="s">
        <v>7</v>
      </c>
      <c r="E6" s="743"/>
      <c r="F6" s="707">
        <f>B6</f>
        <v>2018</v>
      </c>
      <c r="G6" s="707">
        <f>C6</f>
        <v>2019</v>
      </c>
      <c r="H6" s="743" t="s">
        <v>7</v>
      </c>
      <c r="I6" s="743"/>
      <c r="J6" s="707">
        <f>B6</f>
        <v>2018</v>
      </c>
      <c r="K6" s="707">
        <f>C6</f>
        <v>2019</v>
      </c>
      <c r="L6" s="744" t="s">
        <v>7</v>
      </c>
      <c r="M6" s="745"/>
      <c r="N6" s="707">
        <f>B6</f>
        <v>2018</v>
      </c>
      <c r="O6" s="707">
        <f>C6</f>
        <v>2019</v>
      </c>
      <c r="P6" s="743" t="s">
        <v>7</v>
      </c>
      <c r="Q6" s="743"/>
      <c r="R6" s="707">
        <f>F6</f>
        <v>2018</v>
      </c>
      <c r="S6" s="707">
        <f>G6</f>
        <v>2019</v>
      </c>
      <c r="T6" s="803" t="s">
        <v>71</v>
      </c>
      <c r="U6" s="707">
        <f>B6</f>
        <v>2018</v>
      </c>
      <c r="V6" s="707">
        <f>C6</f>
        <v>2019</v>
      </c>
      <c r="W6" s="743" t="s">
        <v>7</v>
      </c>
      <c r="X6" s="743"/>
      <c r="Y6" s="741">
        <f>B6</f>
        <v>2018</v>
      </c>
      <c r="Z6" s="741">
        <f>C6</f>
        <v>2019</v>
      </c>
      <c r="AA6" s="743" t="s">
        <v>7</v>
      </c>
      <c r="AB6" s="743"/>
      <c r="AC6" s="707">
        <f>B6</f>
        <v>2018</v>
      </c>
      <c r="AD6" s="707">
        <f>C6</f>
        <v>2019</v>
      </c>
      <c r="AE6" s="743" t="s">
        <v>7</v>
      </c>
      <c r="AF6" s="743"/>
      <c r="AG6" s="707">
        <f>AC6</f>
        <v>2018</v>
      </c>
      <c r="AH6" s="707">
        <f>AD6</f>
        <v>2019</v>
      </c>
      <c r="AI6" s="743" t="s">
        <v>7</v>
      </c>
      <c r="AJ6" s="743"/>
      <c r="AK6" s="741">
        <f>AC6</f>
        <v>2018</v>
      </c>
      <c r="AL6" s="741">
        <f>AD6</f>
        <v>2019</v>
      </c>
      <c r="AM6" s="744" t="s">
        <v>7</v>
      </c>
      <c r="AN6" s="745"/>
      <c r="AO6" s="741">
        <f>AK6</f>
        <v>2018</v>
      </c>
      <c r="AP6" s="741">
        <f>AL6</f>
        <v>2019</v>
      </c>
      <c r="AQ6" s="743" t="s">
        <v>7</v>
      </c>
      <c r="AR6" s="743"/>
      <c r="AS6" s="707">
        <v>2017</v>
      </c>
      <c r="AT6" s="707">
        <v>2018</v>
      </c>
      <c r="AU6" s="743" t="s">
        <v>7</v>
      </c>
      <c r="AV6" s="743"/>
      <c r="AW6" s="741">
        <f>AO6</f>
        <v>2018</v>
      </c>
      <c r="AX6" s="741">
        <f>AP6</f>
        <v>2019</v>
      </c>
      <c r="AY6" s="744" t="s">
        <v>7</v>
      </c>
      <c r="AZ6" s="745"/>
      <c r="BA6" s="707">
        <f>AW6</f>
        <v>2018</v>
      </c>
      <c r="BB6" s="707">
        <f>AX6</f>
        <v>2019</v>
      </c>
      <c r="BC6" s="743" t="s">
        <v>7</v>
      </c>
      <c r="BD6" s="743"/>
      <c r="BE6" s="707">
        <f>BA6</f>
        <v>2018</v>
      </c>
      <c r="BF6" s="707">
        <f>BB6</f>
        <v>2019</v>
      </c>
      <c r="BG6" s="741" t="s">
        <v>9</v>
      </c>
      <c r="BH6" s="740">
        <f>BE6</f>
        <v>2018</v>
      </c>
      <c r="BI6" s="740">
        <f>BF6</f>
        <v>2019</v>
      </c>
      <c r="BJ6" s="742" t="s">
        <v>7</v>
      </c>
      <c r="BK6" s="742"/>
      <c r="BL6" s="740">
        <v>2018</v>
      </c>
      <c r="BM6" s="740">
        <v>2019</v>
      </c>
      <c r="BN6" s="742" t="s">
        <v>7</v>
      </c>
      <c r="BO6" s="811"/>
    </row>
    <row r="7" spans="1:67" s="19" customFormat="1" ht="18.75" customHeight="1">
      <c r="A7" s="779"/>
      <c r="B7" s="707"/>
      <c r="C7" s="740"/>
      <c r="D7" s="138" t="s">
        <v>2</v>
      </c>
      <c r="E7" s="138" t="s">
        <v>9</v>
      </c>
      <c r="F7" s="707"/>
      <c r="G7" s="707"/>
      <c r="H7" s="138" t="s">
        <v>2</v>
      </c>
      <c r="I7" s="138" t="s">
        <v>9</v>
      </c>
      <c r="J7" s="707"/>
      <c r="K7" s="707"/>
      <c r="L7" s="138" t="s">
        <v>2</v>
      </c>
      <c r="M7" s="138" t="s">
        <v>9</v>
      </c>
      <c r="N7" s="707"/>
      <c r="O7" s="707"/>
      <c r="P7" s="138" t="s">
        <v>2</v>
      </c>
      <c r="Q7" s="138" t="s">
        <v>9</v>
      </c>
      <c r="R7" s="707"/>
      <c r="S7" s="707"/>
      <c r="T7" s="742"/>
      <c r="U7" s="707"/>
      <c r="V7" s="707"/>
      <c r="W7" s="138" t="s">
        <v>2</v>
      </c>
      <c r="X7" s="138" t="s">
        <v>9</v>
      </c>
      <c r="Y7" s="740"/>
      <c r="Z7" s="740"/>
      <c r="AA7" s="138" t="s">
        <v>2</v>
      </c>
      <c r="AB7" s="138" t="s">
        <v>9</v>
      </c>
      <c r="AC7" s="707"/>
      <c r="AD7" s="707"/>
      <c r="AE7" s="138" t="s">
        <v>2</v>
      </c>
      <c r="AF7" s="138" t="s">
        <v>9</v>
      </c>
      <c r="AG7" s="707"/>
      <c r="AH7" s="707"/>
      <c r="AI7" s="138" t="s">
        <v>2</v>
      </c>
      <c r="AJ7" s="138" t="s">
        <v>9</v>
      </c>
      <c r="AK7" s="740"/>
      <c r="AL7" s="740"/>
      <c r="AM7" s="138" t="s">
        <v>2</v>
      </c>
      <c r="AN7" s="138" t="s">
        <v>9</v>
      </c>
      <c r="AO7" s="740"/>
      <c r="AP7" s="740"/>
      <c r="AQ7" s="138" t="s">
        <v>2</v>
      </c>
      <c r="AR7" s="138" t="s">
        <v>9</v>
      </c>
      <c r="AS7" s="707"/>
      <c r="AT7" s="707"/>
      <c r="AU7" s="138" t="s">
        <v>2</v>
      </c>
      <c r="AV7" s="138" t="s">
        <v>9</v>
      </c>
      <c r="AW7" s="740"/>
      <c r="AX7" s="740"/>
      <c r="AY7" s="138" t="s">
        <v>2</v>
      </c>
      <c r="AZ7" s="138" t="s">
        <v>9</v>
      </c>
      <c r="BA7" s="707"/>
      <c r="BB7" s="707"/>
      <c r="BC7" s="138" t="s">
        <v>2</v>
      </c>
      <c r="BD7" s="138" t="s">
        <v>9</v>
      </c>
      <c r="BE7" s="707"/>
      <c r="BF7" s="707"/>
      <c r="BG7" s="740"/>
      <c r="BH7" s="707"/>
      <c r="BI7" s="707"/>
      <c r="BJ7" s="138" t="s">
        <v>2</v>
      </c>
      <c r="BK7" s="138" t="s">
        <v>9</v>
      </c>
      <c r="BL7" s="707"/>
      <c r="BM7" s="707"/>
      <c r="BN7" s="138" t="s">
        <v>2</v>
      </c>
      <c r="BO7" s="218" t="s">
        <v>9</v>
      </c>
    </row>
    <row r="8" spans="1:67" ht="12.75" customHeight="1">
      <c r="A8" s="219" t="s">
        <v>10</v>
      </c>
      <c r="B8" s="20">
        <v>1</v>
      </c>
      <c r="C8" s="20">
        <v>2</v>
      </c>
      <c r="D8" s="20">
        <v>3</v>
      </c>
      <c r="E8" s="20">
        <v>4</v>
      </c>
      <c r="F8" s="111">
        <v>5</v>
      </c>
      <c r="G8" s="111">
        <v>6</v>
      </c>
      <c r="H8" s="111">
        <v>7</v>
      </c>
      <c r="I8" s="111">
        <v>8</v>
      </c>
      <c r="J8" s="111">
        <v>9</v>
      </c>
      <c r="K8" s="111">
        <v>10</v>
      </c>
      <c r="L8" s="111">
        <v>11</v>
      </c>
      <c r="M8" s="111">
        <v>12</v>
      </c>
      <c r="N8" s="160">
        <v>13</v>
      </c>
      <c r="O8" s="111">
        <v>14</v>
      </c>
      <c r="P8" s="111">
        <v>15</v>
      </c>
      <c r="Q8" s="111">
        <v>16</v>
      </c>
      <c r="R8" s="111">
        <v>17</v>
      </c>
      <c r="S8" s="111">
        <v>18</v>
      </c>
      <c r="T8" s="111">
        <v>19</v>
      </c>
      <c r="U8" s="111">
        <v>20</v>
      </c>
      <c r="V8" s="111">
        <v>21</v>
      </c>
      <c r="W8" s="111">
        <v>22</v>
      </c>
      <c r="X8" s="111">
        <v>23</v>
      </c>
      <c r="Y8" s="111">
        <v>24</v>
      </c>
      <c r="Z8" s="111">
        <v>25</v>
      </c>
      <c r="AA8" s="111">
        <v>26</v>
      </c>
      <c r="AB8" s="111">
        <v>27</v>
      </c>
      <c r="AC8" s="111">
        <v>28</v>
      </c>
      <c r="AD8" s="111">
        <v>29</v>
      </c>
      <c r="AE8" s="111">
        <v>30</v>
      </c>
      <c r="AF8" s="111">
        <v>31</v>
      </c>
      <c r="AG8" s="111">
        <v>32</v>
      </c>
      <c r="AH8" s="111">
        <v>33</v>
      </c>
      <c r="AI8" s="111">
        <v>34</v>
      </c>
      <c r="AJ8" s="111">
        <v>35</v>
      </c>
      <c r="AK8" s="111">
        <v>36</v>
      </c>
      <c r="AL8" s="111">
        <v>37</v>
      </c>
      <c r="AM8" s="111">
        <v>38</v>
      </c>
      <c r="AN8" s="111">
        <v>39</v>
      </c>
      <c r="AO8" s="111">
        <v>40</v>
      </c>
      <c r="AP8" s="111">
        <v>41</v>
      </c>
      <c r="AQ8" s="111">
        <v>42</v>
      </c>
      <c r="AR8" s="111">
        <v>43</v>
      </c>
      <c r="AS8" s="111">
        <v>44</v>
      </c>
      <c r="AT8" s="111">
        <v>45</v>
      </c>
      <c r="AU8" s="111">
        <v>46</v>
      </c>
      <c r="AV8" s="111">
        <v>47</v>
      </c>
      <c r="AW8" s="111">
        <v>48</v>
      </c>
      <c r="AX8" s="111">
        <v>49</v>
      </c>
      <c r="AY8" s="111">
        <v>50</v>
      </c>
      <c r="AZ8" s="111">
        <v>51</v>
      </c>
      <c r="BA8" s="111">
        <v>52</v>
      </c>
      <c r="BB8" s="111">
        <v>53</v>
      </c>
      <c r="BC8" s="111">
        <v>54</v>
      </c>
      <c r="BD8" s="111">
        <v>55</v>
      </c>
      <c r="BE8" s="111">
        <v>56</v>
      </c>
      <c r="BF8" s="111">
        <v>57</v>
      </c>
      <c r="BG8" s="111">
        <v>58</v>
      </c>
      <c r="BH8" s="111">
        <v>59</v>
      </c>
      <c r="BI8" s="111">
        <v>60</v>
      </c>
      <c r="BJ8" s="111">
        <v>61</v>
      </c>
      <c r="BK8" s="111">
        <v>62</v>
      </c>
      <c r="BL8" s="111">
        <v>63</v>
      </c>
      <c r="BM8" s="111">
        <v>64</v>
      </c>
      <c r="BN8" s="111">
        <v>65</v>
      </c>
      <c r="BO8" s="220">
        <v>66</v>
      </c>
    </row>
    <row r="9" spans="1:67" s="168" customFormat="1" ht="21.75" customHeight="1">
      <c r="A9" s="221" t="s">
        <v>11</v>
      </c>
      <c r="B9" s="162">
        <v>21748</v>
      </c>
      <c r="C9" s="162">
        <v>21037</v>
      </c>
      <c r="D9" s="161">
        <v>96.73073386058488</v>
      </c>
      <c r="E9" s="162">
        <v>-711</v>
      </c>
      <c r="F9" s="162">
        <v>12536</v>
      </c>
      <c r="G9" s="162">
        <v>12406</v>
      </c>
      <c r="H9" s="161">
        <v>98.96298659859605</v>
      </c>
      <c r="I9" s="162">
        <v>-130</v>
      </c>
      <c r="J9" s="162">
        <v>12650</v>
      </c>
      <c r="K9" s="162">
        <v>13033</v>
      </c>
      <c r="L9" s="161">
        <v>103.02766798418972</v>
      </c>
      <c r="M9" s="162">
        <v>383</v>
      </c>
      <c r="N9" s="162">
        <v>4260</v>
      </c>
      <c r="O9" s="162">
        <v>4690</v>
      </c>
      <c r="P9" s="165">
        <v>110.09389671361502</v>
      </c>
      <c r="Q9" s="173">
        <v>430</v>
      </c>
      <c r="R9" s="165">
        <v>33.67588932806324</v>
      </c>
      <c r="S9" s="165">
        <v>35.9</v>
      </c>
      <c r="T9" s="165">
        <v>2.2241106719367565</v>
      </c>
      <c r="U9" s="162">
        <v>945</v>
      </c>
      <c r="V9" s="173">
        <v>1027</v>
      </c>
      <c r="W9" s="165">
        <v>108.67724867724868</v>
      </c>
      <c r="X9" s="162">
        <v>82</v>
      </c>
      <c r="Y9" s="162">
        <v>78210</v>
      </c>
      <c r="Z9" s="162">
        <v>62753</v>
      </c>
      <c r="AA9" s="161">
        <v>80.23654264160594</v>
      </c>
      <c r="AB9" s="162">
        <v>-15457</v>
      </c>
      <c r="AC9" s="162">
        <v>20884</v>
      </c>
      <c r="AD9" s="162">
        <v>19694</v>
      </c>
      <c r="AE9" s="161">
        <v>94.30185788163186</v>
      </c>
      <c r="AF9" s="162">
        <v>-1190</v>
      </c>
      <c r="AG9" s="162">
        <v>41240</v>
      </c>
      <c r="AH9" s="164">
        <v>33346</v>
      </c>
      <c r="AI9" s="161">
        <v>80.8583899127061</v>
      </c>
      <c r="AJ9" s="162">
        <v>-7894</v>
      </c>
      <c r="AK9" s="162">
        <v>2610</v>
      </c>
      <c r="AL9" s="162">
        <v>2476</v>
      </c>
      <c r="AM9" s="165">
        <v>94.86590038314176</v>
      </c>
      <c r="AN9" s="162">
        <v>-134</v>
      </c>
      <c r="AO9" s="167">
        <v>11474</v>
      </c>
      <c r="AP9" s="167">
        <v>12140</v>
      </c>
      <c r="AQ9" s="166">
        <v>105.8</v>
      </c>
      <c r="AR9" s="167">
        <v>666</v>
      </c>
      <c r="AS9" s="307">
        <v>50477</v>
      </c>
      <c r="AT9" s="162">
        <v>56282</v>
      </c>
      <c r="AU9" s="165">
        <v>111.5</v>
      </c>
      <c r="AV9" s="162">
        <v>5805</v>
      </c>
      <c r="AW9" s="162">
        <v>8543</v>
      </c>
      <c r="AX9" s="162">
        <v>8046</v>
      </c>
      <c r="AY9" s="165">
        <v>94.18237153224862</v>
      </c>
      <c r="AZ9" s="162">
        <v>-497</v>
      </c>
      <c r="BA9" s="162">
        <v>7398</v>
      </c>
      <c r="BB9" s="162">
        <v>7078</v>
      </c>
      <c r="BC9" s="165">
        <v>95.67450662341173</v>
      </c>
      <c r="BD9" s="162">
        <v>-320</v>
      </c>
      <c r="BE9" s="164">
        <v>5267.69</v>
      </c>
      <c r="BF9" s="162">
        <v>6065.8</v>
      </c>
      <c r="BG9" s="162">
        <v>798.1100000000006</v>
      </c>
      <c r="BH9" s="162">
        <v>11597</v>
      </c>
      <c r="BI9" s="162">
        <v>12990</v>
      </c>
      <c r="BJ9" s="165">
        <v>112</v>
      </c>
      <c r="BK9" s="162">
        <v>1393</v>
      </c>
      <c r="BL9" s="162">
        <v>6218</v>
      </c>
      <c r="BM9" s="162">
        <v>7826</v>
      </c>
      <c r="BN9" s="165">
        <v>125.86040527500805</v>
      </c>
      <c r="BO9" s="222">
        <v>1608</v>
      </c>
    </row>
    <row r="10" spans="1:67" s="21" customFormat="1" ht="51.75" customHeight="1">
      <c r="A10" s="197" t="s">
        <v>50</v>
      </c>
      <c r="B10" s="177">
        <v>2546</v>
      </c>
      <c r="C10" s="177">
        <v>2418</v>
      </c>
      <c r="D10" s="161">
        <v>94.97250589159466</v>
      </c>
      <c r="E10" s="162">
        <v>-128</v>
      </c>
      <c r="F10" s="177">
        <v>1486</v>
      </c>
      <c r="G10" s="177">
        <v>1449</v>
      </c>
      <c r="H10" s="161">
        <v>97.51009421265141</v>
      </c>
      <c r="I10" s="162">
        <v>-37</v>
      </c>
      <c r="J10" s="176">
        <v>1248</v>
      </c>
      <c r="K10" s="176">
        <v>1211</v>
      </c>
      <c r="L10" s="161">
        <v>97.03525641025641</v>
      </c>
      <c r="M10" s="162">
        <v>-37</v>
      </c>
      <c r="N10" s="174">
        <v>299</v>
      </c>
      <c r="O10" s="174">
        <v>229</v>
      </c>
      <c r="P10" s="165">
        <v>76.58862876254182</v>
      </c>
      <c r="Q10" s="173">
        <v>-70</v>
      </c>
      <c r="R10" s="175">
        <v>23.958333333333332</v>
      </c>
      <c r="S10" s="175">
        <v>19.8</v>
      </c>
      <c r="T10" s="163">
        <v>-4.158333333333331</v>
      </c>
      <c r="U10" s="174">
        <v>85</v>
      </c>
      <c r="V10" s="174">
        <v>106</v>
      </c>
      <c r="W10" s="165">
        <v>124.70588235294117</v>
      </c>
      <c r="X10" s="162">
        <v>21</v>
      </c>
      <c r="Y10" s="177">
        <v>6489</v>
      </c>
      <c r="Z10" s="177">
        <v>5123</v>
      </c>
      <c r="AA10" s="161">
        <v>78.94899059947603</v>
      </c>
      <c r="AB10" s="162">
        <v>-1366</v>
      </c>
      <c r="AC10" s="177">
        <v>2282</v>
      </c>
      <c r="AD10" s="177">
        <v>2231</v>
      </c>
      <c r="AE10" s="161">
        <v>97.76511831726555</v>
      </c>
      <c r="AF10" s="162">
        <v>-51</v>
      </c>
      <c r="AG10" s="177">
        <v>3236</v>
      </c>
      <c r="AH10" s="177">
        <v>1941</v>
      </c>
      <c r="AI10" s="161">
        <v>59.98145859085291</v>
      </c>
      <c r="AJ10" s="162">
        <v>-1295</v>
      </c>
      <c r="AK10" s="174">
        <v>298</v>
      </c>
      <c r="AL10" s="174">
        <v>311</v>
      </c>
      <c r="AM10" s="165">
        <v>104.36241610738254</v>
      </c>
      <c r="AN10" s="162">
        <v>13</v>
      </c>
      <c r="AO10" s="174">
        <v>929</v>
      </c>
      <c r="AP10" s="174">
        <v>1094</v>
      </c>
      <c r="AQ10" s="166">
        <v>117.8</v>
      </c>
      <c r="AR10" s="167">
        <v>165</v>
      </c>
      <c r="AS10" s="177">
        <v>3816</v>
      </c>
      <c r="AT10" s="177">
        <v>4658</v>
      </c>
      <c r="AU10" s="165">
        <v>122.1</v>
      </c>
      <c r="AV10" s="162">
        <v>842</v>
      </c>
      <c r="AW10" s="177">
        <v>1052</v>
      </c>
      <c r="AX10" s="177">
        <v>906</v>
      </c>
      <c r="AY10" s="165">
        <v>86.12167300380229</v>
      </c>
      <c r="AZ10" s="162">
        <v>-146</v>
      </c>
      <c r="BA10" s="177">
        <v>877</v>
      </c>
      <c r="BB10" s="177">
        <v>762</v>
      </c>
      <c r="BC10" s="165">
        <v>86.88711516533637</v>
      </c>
      <c r="BD10" s="162">
        <v>-115</v>
      </c>
      <c r="BE10" s="177">
        <v>5213.282937365011</v>
      </c>
      <c r="BF10" s="177">
        <v>5937.6455368693405</v>
      </c>
      <c r="BG10" s="162">
        <v>724.3625995043294</v>
      </c>
      <c r="BH10" s="177">
        <v>1195</v>
      </c>
      <c r="BI10" s="177">
        <v>1361</v>
      </c>
      <c r="BJ10" s="165">
        <v>113.9</v>
      </c>
      <c r="BK10" s="162">
        <v>166</v>
      </c>
      <c r="BL10" s="177">
        <v>5702</v>
      </c>
      <c r="BM10" s="177">
        <v>6647</v>
      </c>
      <c r="BN10" s="165">
        <v>116.57313223430374</v>
      </c>
      <c r="BO10" s="223">
        <v>945</v>
      </c>
    </row>
    <row r="11" spans="1:67" s="21" customFormat="1" ht="51.75" customHeight="1">
      <c r="A11" s="197" t="s">
        <v>59</v>
      </c>
      <c r="B11" s="177">
        <v>3272</v>
      </c>
      <c r="C11" s="177">
        <v>3287</v>
      </c>
      <c r="D11" s="161">
        <v>100.45843520782395</v>
      </c>
      <c r="E11" s="162">
        <v>15</v>
      </c>
      <c r="F11" s="177">
        <v>1971</v>
      </c>
      <c r="G11" s="177">
        <v>1964</v>
      </c>
      <c r="H11" s="161">
        <v>99.64485032978183</v>
      </c>
      <c r="I11" s="162">
        <v>-7</v>
      </c>
      <c r="J11" s="176">
        <v>1590</v>
      </c>
      <c r="K11" s="176">
        <v>1840</v>
      </c>
      <c r="L11" s="161">
        <v>115.72327044025157</v>
      </c>
      <c r="M11" s="162">
        <v>250</v>
      </c>
      <c r="N11" s="174">
        <v>254</v>
      </c>
      <c r="O11" s="174">
        <v>479</v>
      </c>
      <c r="P11" s="165">
        <v>188.58267716535434</v>
      </c>
      <c r="Q11" s="173">
        <v>225</v>
      </c>
      <c r="R11" s="175">
        <v>15.974842767295597</v>
      </c>
      <c r="S11" s="175">
        <v>24.8</v>
      </c>
      <c r="T11" s="163">
        <v>8.825157232704404</v>
      </c>
      <c r="U11" s="174">
        <v>142</v>
      </c>
      <c r="V11" s="174">
        <v>137</v>
      </c>
      <c r="W11" s="165">
        <v>96.47887323943662</v>
      </c>
      <c r="X11" s="162">
        <v>-5</v>
      </c>
      <c r="Y11" s="177">
        <v>9846</v>
      </c>
      <c r="Z11" s="177">
        <v>8387</v>
      </c>
      <c r="AA11" s="161">
        <v>85.18179971562056</v>
      </c>
      <c r="AB11" s="162">
        <v>-1459</v>
      </c>
      <c r="AC11" s="177">
        <v>3173</v>
      </c>
      <c r="AD11" s="177">
        <v>2984</v>
      </c>
      <c r="AE11" s="161">
        <v>94.04349196344154</v>
      </c>
      <c r="AF11" s="162">
        <v>-189</v>
      </c>
      <c r="AG11" s="177">
        <v>5693</v>
      </c>
      <c r="AH11" s="177">
        <v>4577</v>
      </c>
      <c r="AI11" s="161">
        <v>80.3969787458282</v>
      </c>
      <c r="AJ11" s="162">
        <v>-1116</v>
      </c>
      <c r="AK11" s="174">
        <v>364</v>
      </c>
      <c r="AL11" s="174">
        <v>362</v>
      </c>
      <c r="AM11" s="165">
        <v>99.45054945054946</v>
      </c>
      <c r="AN11" s="162">
        <v>-2</v>
      </c>
      <c r="AO11" s="174">
        <v>1020</v>
      </c>
      <c r="AP11" s="174">
        <v>1224</v>
      </c>
      <c r="AQ11" s="166">
        <v>120</v>
      </c>
      <c r="AR11" s="167">
        <v>204</v>
      </c>
      <c r="AS11" s="177">
        <v>4384</v>
      </c>
      <c r="AT11" s="177">
        <v>5208</v>
      </c>
      <c r="AU11" s="165">
        <v>118.8</v>
      </c>
      <c r="AV11" s="162">
        <v>824</v>
      </c>
      <c r="AW11" s="177">
        <v>1351</v>
      </c>
      <c r="AX11" s="177">
        <v>1269</v>
      </c>
      <c r="AY11" s="165">
        <v>93.93042190969652</v>
      </c>
      <c r="AZ11" s="162">
        <v>-82</v>
      </c>
      <c r="BA11" s="177">
        <v>1201</v>
      </c>
      <c r="BB11" s="177">
        <v>1143</v>
      </c>
      <c r="BC11" s="165">
        <v>95.1706910907577</v>
      </c>
      <c r="BD11" s="162">
        <v>-58</v>
      </c>
      <c r="BE11" s="177">
        <v>5436.636136552873</v>
      </c>
      <c r="BF11" s="177">
        <v>6545.362718089991</v>
      </c>
      <c r="BG11" s="162">
        <v>1108.7265815371184</v>
      </c>
      <c r="BH11" s="177">
        <v>922</v>
      </c>
      <c r="BI11" s="177">
        <v>1105</v>
      </c>
      <c r="BJ11" s="165">
        <v>119.8</v>
      </c>
      <c r="BK11" s="162">
        <v>183</v>
      </c>
      <c r="BL11" s="177">
        <v>6615</v>
      </c>
      <c r="BM11" s="177">
        <v>7981</v>
      </c>
      <c r="BN11" s="165">
        <v>120.65003779289492</v>
      </c>
      <c r="BO11" s="223">
        <v>1366</v>
      </c>
    </row>
    <row r="12" spans="1:67" s="21" customFormat="1" ht="53.25" customHeight="1">
      <c r="A12" s="197" t="s">
        <v>51</v>
      </c>
      <c r="B12" s="177">
        <v>2515</v>
      </c>
      <c r="C12" s="177">
        <v>2516</v>
      </c>
      <c r="D12" s="161">
        <v>100.03976143141153</v>
      </c>
      <c r="E12" s="162">
        <v>1</v>
      </c>
      <c r="F12" s="177">
        <v>1365</v>
      </c>
      <c r="G12" s="177">
        <v>1481</v>
      </c>
      <c r="H12" s="161">
        <v>108.4981684981685</v>
      </c>
      <c r="I12" s="162">
        <v>116</v>
      </c>
      <c r="J12" s="176">
        <v>1554</v>
      </c>
      <c r="K12" s="176">
        <v>1324</v>
      </c>
      <c r="L12" s="161">
        <v>85.19948519948521</v>
      </c>
      <c r="M12" s="162">
        <v>-230</v>
      </c>
      <c r="N12" s="174">
        <v>461</v>
      </c>
      <c r="O12" s="174">
        <v>236</v>
      </c>
      <c r="P12" s="165">
        <v>51.19305856832972</v>
      </c>
      <c r="Q12" s="173">
        <v>-225</v>
      </c>
      <c r="R12" s="175">
        <v>29.665379665379668</v>
      </c>
      <c r="S12" s="175">
        <v>17.7</v>
      </c>
      <c r="T12" s="163">
        <v>-11.965379665379668</v>
      </c>
      <c r="U12" s="174">
        <v>132</v>
      </c>
      <c r="V12" s="174">
        <v>150</v>
      </c>
      <c r="W12" s="165">
        <v>113.63636363636364</v>
      </c>
      <c r="X12" s="162">
        <v>18</v>
      </c>
      <c r="Y12" s="177">
        <v>9562</v>
      </c>
      <c r="Z12" s="177">
        <v>6583</v>
      </c>
      <c r="AA12" s="161">
        <v>68.84542982639616</v>
      </c>
      <c r="AB12" s="162">
        <v>-2979</v>
      </c>
      <c r="AC12" s="177">
        <v>2438</v>
      </c>
      <c r="AD12" s="177">
        <v>2444</v>
      </c>
      <c r="AE12" s="161">
        <v>100.24610336341264</v>
      </c>
      <c r="AF12" s="162">
        <v>6</v>
      </c>
      <c r="AG12" s="177">
        <v>4338</v>
      </c>
      <c r="AH12" s="177">
        <v>2902</v>
      </c>
      <c r="AI12" s="161">
        <v>66.8971876440756</v>
      </c>
      <c r="AJ12" s="162">
        <v>-1436</v>
      </c>
      <c r="AK12" s="174">
        <v>337</v>
      </c>
      <c r="AL12" s="174">
        <v>317</v>
      </c>
      <c r="AM12" s="165">
        <v>94.06528189910979</v>
      </c>
      <c r="AN12" s="162">
        <v>-20</v>
      </c>
      <c r="AO12" s="174">
        <v>1091</v>
      </c>
      <c r="AP12" s="174">
        <v>1150</v>
      </c>
      <c r="AQ12" s="166">
        <v>105.4</v>
      </c>
      <c r="AR12" s="167">
        <v>59</v>
      </c>
      <c r="AS12" s="177">
        <v>4496</v>
      </c>
      <c r="AT12" s="177">
        <v>4840</v>
      </c>
      <c r="AU12" s="165">
        <v>107.7</v>
      </c>
      <c r="AV12" s="162">
        <v>344</v>
      </c>
      <c r="AW12" s="177">
        <v>971</v>
      </c>
      <c r="AX12" s="177">
        <v>890</v>
      </c>
      <c r="AY12" s="165">
        <v>91.65808444902163</v>
      </c>
      <c r="AZ12" s="162">
        <v>-81</v>
      </c>
      <c r="BA12" s="177">
        <v>839</v>
      </c>
      <c r="BB12" s="177">
        <v>767</v>
      </c>
      <c r="BC12" s="165">
        <v>91.41835518474373</v>
      </c>
      <c r="BD12" s="162">
        <v>-72</v>
      </c>
      <c r="BE12" s="177">
        <v>5338.744588744588</v>
      </c>
      <c r="BF12" s="177">
        <v>5998.245614035088</v>
      </c>
      <c r="BG12" s="162">
        <v>659.5010252904995</v>
      </c>
      <c r="BH12" s="177">
        <v>1895</v>
      </c>
      <c r="BI12" s="177">
        <v>1573</v>
      </c>
      <c r="BJ12" s="165">
        <v>83</v>
      </c>
      <c r="BK12" s="162">
        <v>-322</v>
      </c>
      <c r="BL12" s="177">
        <v>5193</v>
      </c>
      <c r="BM12" s="177">
        <v>7882</v>
      </c>
      <c r="BN12" s="165">
        <v>151.78124398228385</v>
      </c>
      <c r="BO12" s="223">
        <v>2689</v>
      </c>
    </row>
    <row r="13" spans="1:67" s="21" customFormat="1" ht="54" customHeight="1">
      <c r="A13" s="197" t="s">
        <v>52</v>
      </c>
      <c r="B13" s="177">
        <v>2231</v>
      </c>
      <c r="C13" s="177">
        <v>2053</v>
      </c>
      <c r="D13" s="161">
        <v>92.02151501568802</v>
      </c>
      <c r="E13" s="162">
        <v>-178</v>
      </c>
      <c r="F13" s="177">
        <v>1213</v>
      </c>
      <c r="G13" s="177">
        <v>1187</v>
      </c>
      <c r="H13" s="161">
        <v>97.85655399835119</v>
      </c>
      <c r="I13" s="162">
        <v>-26</v>
      </c>
      <c r="J13" s="176">
        <v>1388</v>
      </c>
      <c r="K13" s="176">
        <v>1315</v>
      </c>
      <c r="L13" s="161">
        <v>94.7406340057637</v>
      </c>
      <c r="M13" s="162">
        <v>-73</v>
      </c>
      <c r="N13" s="174">
        <v>536</v>
      </c>
      <c r="O13" s="174">
        <v>515</v>
      </c>
      <c r="P13" s="165">
        <v>96.0820895522388</v>
      </c>
      <c r="Q13" s="173">
        <v>-21</v>
      </c>
      <c r="R13" s="175">
        <v>38.61671469740634</v>
      </c>
      <c r="S13" s="175">
        <v>38.7</v>
      </c>
      <c r="T13" s="163">
        <v>0.08328530259366573</v>
      </c>
      <c r="U13" s="174">
        <v>66</v>
      </c>
      <c r="V13" s="174">
        <v>116</v>
      </c>
      <c r="W13" s="165">
        <v>175.75757575757575</v>
      </c>
      <c r="X13" s="162">
        <v>50</v>
      </c>
      <c r="Y13" s="177">
        <v>10212</v>
      </c>
      <c r="Z13" s="177">
        <v>5682</v>
      </c>
      <c r="AA13" s="161">
        <v>55.64042303172738</v>
      </c>
      <c r="AB13" s="162">
        <v>-4530</v>
      </c>
      <c r="AC13" s="177">
        <v>2169</v>
      </c>
      <c r="AD13" s="177">
        <v>1866</v>
      </c>
      <c r="AE13" s="161">
        <v>86.03042876901799</v>
      </c>
      <c r="AF13" s="162">
        <v>-303</v>
      </c>
      <c r="AG13" s="177">
        <v>6653</v>
      </c>
      <c r="AH13" s="177">
        <v>3310</v>
      </c>
      <c r="AI13" s="161">
        <v>49.75199158274462</v>
      </c>
      <c r="AJ13" s="162">
        <v>-3343</v>
      </c>
      <c r="AK13" s="174">
        <v>249</v>
      </c>
      <c r="AL13" s="174">
        <v>244</v>
      </c>
      <c r="AM13" s="165">
        <v>97.99196787148594</v>
      </c>
      <c r="AN13" s="162">
        <v>-5</v>
      </c>
      <c r="AO13" s="174">
        <v>1134</v>
      </c>
      <c r="AP13" s="174">
        <v>1202</v>
      </c>
      <c r="AQ13" s="166">
        <v>106</v>
      </c>
      <c r="AR13" s="167">
        <v>68</v>
      </c>
      <c r="AS13" s="177">
        <v>5548</v>
      </c>
      <c r="AT13" s="177">
        <v>6669</v>
      </c>
      <c r="AU13" s="165">
        <v>120.2</v>
      </c>
      <c r="AV13" s="162">
        <v>1121</v>
      </c>
      <c r="AW13" s="177">
        <v>797</v>
      </c>
      <c r="AX13" s="177">
        <v>817</v>
      </c>
      <c r="AY13" s="165">
        <v>102.50941028858219</v>
      </c>
      <c r="AZ13" s="162">
        <v>20</v>
      </c>
      <c r="BA13" s="177">
        <v>688</v>
      </c>
      <c r="BB13" s="177">
        <v>736</v>
      </c>
      <c r="BC13" s="165">
        <v>106.9767441860465</v>
      </c>
      <c r="BD13" s="162">
        <v>48</v>
      </c>
      <c r="BE13" s="177">
        <v>5505.986394557823</v>
      </c>
      <c r="BF13" s="177">
        <v>6119.812583668006</v>
      </c>
      <c r="BG13" s="162">
        <v>613.8261891101829</v>
      </c>
      <c r="BH13" s="177">
        <v>1076</v>
      </c>
      <c r="BI13" s="177">
        <v>1500</v>
      </c>
      <c r="BJ13" s="165">
        <v>139.4</v>
      </c>
      <c r="BK13" s="162">
        <v>424</v>
      </c>
      <c r="BL13" s="177">
        <v>6914</v>
      </c>
      <c r="BM13" s="177">
        <v>7937</v>
      </c>
      <c r="BN13" s="165">
        <v>114.79606595313855</v>
      </c>
      <c r="BO13" s="223">
        <v>1023</v>
      </c>
    </row>
    <row r="14" spans="1:67" s="21" customFormat="1" ht="52.5" customHeight="1">
      <c r="A14" s="197" t="s">
        <v>53</v>
      </c>
      <c r="B14" s="177">
        <v>3511</v>
      </c>
      <c r="C14" s="177">
        <v>3214</v>
      </c>
      <c r="D14" s="161">
        <v>91.54087154656793</v>
      </c>
      <c r="E14" s="162">
        <v>-297</v>
      </c>
      <c r="F14" s="177">
        <v>2134</v>
      </c>
      <c r="G14" s="177">
        <v>1929</v>
      </c>
      <c r="H14" s="161">
        <v>90.39362699156513</v>
      </c>
      <c r="I14" s="162">
        <v>-205</v>
      </c>
      <c r="J14" s="176">
        <v>2474</v>
      </c>
      <c r="K14" s="176">
        <v>2861</v>
      </c>
      <c r="L14" s="161">
        <v>115.642683912692</v>
      </c>
      <c r="M14" s="162">
        <v>387</v>
      </c>
      <c r="N14" s="174">
        <v>1072</v>
      </c>
      <c r="O14" s="174">
        <v>1645</v>
      </c>
      <c r="P14" s="165">
        <v>153.4514925373134</v>
      </c>
      <c r="Q14" s="173">
        <v>573</v>
      </c>
      <c r="R14" s="175">
        <v>43.33063864187551</v>
      </c>
      <c r="S14" s="175">
        <v>57.4</v>
      </c>
      <c r="T14" s="163">
        <v>14.069361358124489</v>
      </c>
      <c r="U14" s="174">
        <v>129</v>
      </c>
      <c r="V14" s="174">
        <v>97</v>
      </c>
      <c r="W14" s="165">
        <v>75.1937984496124</v>
      </c>
      <c r="X14" s="162">
        <v>-32</v>
      </c>
      <c r="Y14" s="177">
        <v>11249</v>
      </c>
      <c r="Z14" s="177">
        <v>9258</v>
      </c>
      <c r="AA14" s="161">
        <v>82.30064894657303</v>
      </c>
      <c r="AB14" s="162">
        <v>-1991</v>
      </c>
      <c r="AC14" s="177">
        <v>3424</v>
      </c>
      <c r="AD14" s="177">
        <v>3084</v>
      </c>
      <c r="AE14" s="161">
        <v>90.07009345794393</v>
      </c>
      <c r="AF14" s="162">
        <v>-340</v>
      </c>
      <c r="AG14" s="177">
        <v>5583</v>
      </c>
      <c r="AH14" s="177">
        <v>4489</v>
      </c>
      <c r="AI14" s="161">
        <v>80.40480028658428</v>
      </c>
      <c r="AJ14" s="162">
        <v>-1094</v>
      </c>
      <c r="AK14" s="174">
        <v>408</v>
      </c>
      <c r="AL14" s="174">
        <v>389</v>
      </c>
      <c r="AM14" s="165">
        <v>95.34313725490196</v>
      </c>
      <c r="AN14" s="162">
        <v>-19</v>
      </c>
      <c r="AO14" s="174">
        <v>1187</v>
      </c>
      <c r="AP14" s="174">
        <v>1219</v>
      </c>
      <c r="AQ14" s="166">
        <v>102.7</v>
      </c>
      <c r="AR14" s="167">
        <v>32</v>
      </c>
      <c r="AS14" s="177">
        <v>5048</v>
      </c>
      <c r="AT14" s="177">
        <v>6186</v>
      </c>
      <c r="AU14" s="165">
        <v>122.5</v>
      </c>
      <c r="AV14" s="162">
        <v>1138</v>
      </c>
      <c r="AW14" s="177">
        <v>1227</v>
      </c>
      <c r="AX14" s="177">
        <v>1188</v>
      </c>
      <c r="AY14" s="165">
        <v>96.82151589242054</v>
      </c>
      <c r="AZ14" s="162">
        <v>-39</v>
      </c>
      <c r="BA14" s="177">
        <v>1076</v>
      </c>
      <c r="BB14" s="177">
        <v>1033</v>
      </c>
      <c r="BC14" s="165">
        <v>96.00371747211895</v>
      </c>
      <c r="BD14" s="162">
        <v>-43</v>
      </c>
      <c r="BE14" s="177">
        <v>5183.649503161699</v>
      </c>
      <c r="BF14" s="177">
        <v>6119.941060903733</v>
      </c>
      <c r="BG14" s="162">
        <v>936.2915577420345</v>
      </c>
      <c r="BH14" s="177">
        <v>851</v>
      </c>
      <c r="BI14" s="177">
        <v>926</v>
      </c>
      <c r="BJ14" s="165">
        <v>108.8</v>
      </c>
      <c r="BK14" s="162">
        <v>75</v>
      </c>
      <c r="BL14" s="177">
        <v>6228</v>
      </c>
      <c r="BM14" s="177">
        <v>8346</v>
      </c>
      <c r="BN14" s="165">
        <v>134.0077071290944</v>
      </c>
      <c r="BO14" s="223">
        <v>2118</v>
      </c>
    </row>
    <row r="15" spans="1:67" s="21" customFormat="1" ht="51" customHeight="1">
      <c r="A15" s="197" t="s">
        <v>54</v>
      </c>
      <c r="B15" s="177">
        <v>2197</v>
      </c>
      <c r="C15" s="177">
        <v>2316</v>
      </c>
      <c r="D15" s="161">
        <v>105.41647701411014</v>
      </c>
      <c r="E15" s="162">
        <v>119</v>
      </c>
      <c r="F15" s="177">
        <v>1196</v>
      </c>
      <c r="G15" s="177">
        <v>1352</v>
      </c>
      <c r="H15" s="161">
        <v>113.04347826086956</v>
      </c>
      <c r="I15" s="162">
        <v>156</v>
      </c>
      <c r="J15" s="176">
        <v>1173</v>
      </c>
      <c r="K15" s="176">
        <v>1227</v>
      </c>
      <c r="L15" s="161">
        <v>104.60358056265984</v>
      </c>
      <c r="M15" s="162">
        <v>54</v>
      </c>
      <c r="N15" s="174">
        <v>287</v>
      </c>
      <c r="O15" s="174">
        <v>261</v>
      </c>
      <c r="P15" s="165">
        <v>90.94076655052264</v>
      </c>
      <c r="Q15" s="173">
        <v>-26</v>
      </c>
      <c r="R15" s="175">
        <v>24.467178175618074</v>
      </c>
      <c r="S15" s="175">
        <v>21.9</v>
      </c>
      <c r="T15" s="163">
        <v>-2.567178175618075</v>
      </c>
      <c r="U15" s="174">
        <v>105</v>
      </c>
      <c r="V15" s="174">
        <v>133</v>
      </c>
      <c r="W15" s="165">
        <v>126.66666666666666</v>
      </c>
      <c r="X15" s="162">
        <v>28</v>
      </c>
      <c r="Y15" s="177">
        <v>5796</v>
      </c>
      <c r="Z15" s="177">
        <v>6274</v>
      </c>
      <c r="AA15" s="161">
        <v>108.2470669427191</v>
      </c>
      <c r="AB15" s="162">
        <v>478</v>
      </c>
      <c r="AC15" s="177">
        <v>2121</v>
      </c>
      <c r="AD15" s="177">
        <v>2062</v>
      </c>
      <c r="AE15" s="161">
        <v>97.21829325789722</v>
      </c>
      <c r="AF15" s="162">
        <v>-59</v>
      </c>
      <c r="AG15" s="177">
        <v>2321</v>
      </c>
      <c r="AH15" s="177">
        <v>3565</v>
      </c>
      <c r="AI15" s="161">
        <v>153.59758724687634</v>
      </c>
      <c r="AJ15" s="162">
        <v>1244</v>
      </c>
      <c r="AK15" s="174">
        <v>285</v>
      </c>
      <c r="AL15" s="174">
        <v>297</v>
      </c>
      <c r="AM15" s="165">
        <v>104.21052631578947</v>
      </c>
      <c r="AN15" s="162">
        <v>12</v>
      </c>
      <c r="AO15" s="174">
        <v>1079</v>
      </c>
      <c r="AP15" s="174">
        <v>1117</v>
      </c>
      <c r="AQ15" s="166">
        <v>103.5</v>
      </c>
      <c r="AR15" s="167">
        <v>38</v>
      </c>
      <c r="AS15" s="177">
        <v>4685</v>
      </c>
      <c r="AT15" s="177">
        <v>4719</v>
      </c>
      <c r="AU15" s="165">
        <v>100.7</v>
      </c>
      <c r="AV15" s="162">
        <v>34</v>
      </c>
      <c r="AW15" s="177">
        <v>936</v>
      </c>
      <c r="AX15" s="177">
        <v>962</v>
      </c>
      <c r="AY15" s="165">
        <v>102.77777777777777</v>
      </c>
      <c r="AZ15" s="162">
        <v>26</v>
      </c>
      <c r="BA15" s="177">
        <v>813</v>
      </c>
      <c r="BB15" s="177">
        <v>862</v>
      </c>
      <c r="BC15" s="165">
        <v>106.02706027060272</v>
      </c>
      <c r="BD15" s="162">
        <v>49</v>
      </c>
      <c r="BE15" s="177">
        <v>5292.6858513189445</v>
      </c>
      <c r="BF15" s="177">
        <v>5991.349480968858</v>
      </c>
      <c r="BG15" s="162">
        <v>698.6636296499137</v>
      </c>
      <c r="BH15" s="177">
        <v>1159</v>
      </c>
      <c r="BI15" s="177">
        <v>1285</v>
      </c>
      <c r="BJ15" s="165">
        <v>110.9</v>
      </c>
      <c r="BK15" s="162">
        <v>126</v>
      </c>
      <c r="BL15" s="177">
        <v>6556</v>
      </c>
      <c r="BM15" s="177">
        <v>7899</v>
      </c>
      <c r="BN15" s="165">
        <v>120.48505186089078</v>
      </c>
      <c r="BO15" s="223">
        <v>1343</v>
      </c>
    </row>
    <row r="16" spans="1:67" s="21" customFormat="1" ht="54.75" customHeight="1">
      <c r="A16" s="197" t="s">
        <v>58</v>
      </c>
      <c r="B16" s="177">
        <v>1485</v>
      </c>
      <c r="C16" s="177">
        <v>1423</v>
      </c>
      <c r="D16" s="161">
        <v>95.82491582491582</v>
      </c>
      <c r="E16" s="162">
        <v>-62</v>
      </c>
      <c r="F16" s="177">
        <v>847</v>
      </c>
      <c r="G16" s="177">
        <v>823</v>
      </c>
      <c r="H16" s="161">
        <v>97.16646989374263</v>
      </c>
      <c r="I16" s="162">
        <v>-24</v>
      </c>
      <c r="J16" s="176">
        <v>1182</v>
      </c>
      <c r="K16" s="176">
        <v>1088</v>
      </c>
      <c r="L16" s="161">
        <v>92.04737732656514</v>
      </c>
      <c r="M16" s="162">
        <v>-94</v>
      </c>
      <c r="N16" s="174">
        <v>664</v>
      </c>
      <c r="O16" s="174">
        <v>560</v>
      </c>
      <c r="P16" s="165">
        <v>84.33734939759037</v>
      </c>
      <c r="Q16" s="173">
        <v>-104</v>
      </c>
      <c r="R16" s="175">
        <v>56.175972927241965</v>
      </c>
      <c r="S16" s="175">
        <v>51.4</v>
      </c>
      <c r="T16" s="163">
        <v>-4.775972927241966</v>
      </c>
      <c r="U16" s="174">
        <v>38</v>
      </c>
      <c r="V16" s="174">
        <v>73</v>
      </c>
      <c r="W16" s="165">
        <v>192.10526315789474</v>
      </c>
      <c r="X16" s="162">
        <v>35</v>
      </c>
      <c r="Y16" s="177">
        <v>7054</v>
      </c>
      <c r="Z16" s="177">
        <v>6150</v>
      </c>
      <c r="AA16" s="161">
        <v>87.18457612702014</v>
      </c>
      <c r="AB16" s="162">
        <v>-904</v>
      </c>
      <c r="AC16" s="177">
        <v>1415</v>
      </c>
      <c r="AD16" s="177">
        <v>1357</v>
      </c>
      <c r="AE16" s="161">
        <v>95.90106007067138</v>
      </c>
      <c r="AF16" s="162">
        <v>-58</v>
      </c>
      <c r="AG16" s="177">
        <v>4349</v>
      </c>
      <c r="AH16" s="177">
        <v>3774</v>
      </c>
      <c r="AI16" s="161">
        <v>86.77856978615773</v>
      </c>
      <c r="AJ16" s="162">
        <v>-575</v>
      </c>
      <c r="AK16" s="174">
        <v>183</v>
      </c>
      <c r="AL16" s="174">
        <v>14</v>
      </c>
      <c r="AM16" s="206">
        <v>7.650273224043716</v>
      </c>
      <c r="AN16" s="162">
        <v>-169</v>
      </c>
      <c r="AO16" s="174">
        <v>1186</v>
      </c>
      <c r="AP16" s="174">
        <v>1281</v>
      </c>
      <c r="AQ16" s="166">
        <v>108</v>
      </c>
      <c r="AR16" s="167">
        <v>95</v>
      </c>
      <c r="AS16" s="177">
        <v>5184</v>
      </c>
      <c r="AT16" s="177">
        <v>5481</v>
      </c>
      <c r="AU16" s="165">
        <v>105.7</v>
      </c>
      <c r="AV16" s="162">
        <v>297</v>
      </c>
      <c r="AW16" s="177">
        <v>628</v>
      </c>
      <c r="AX16" s="177">
        <v>542</v>
      </c>
      <c r="AY16" s="165">
        <v>86.30573248407643</v>
      </c>
      <c r="AZ16" s="162">
        <v>-86</v>
      </c>
      <c r="BA16" s="177">
        <v>551</v>
      </c>
      <c r="BB16" s="177">
        <v>485</v>
      </c>
      <c r="BC16" s="165">
        <v>88.02177858439202</v>
      </c>
      <c r="BD16" s="162">
        <v>-66</v>
      </c>
      <c r="BE16" s="177">
        <v>5201.592920353983</v>
      </c>
      <c r="BF16" s="177">
        <v>6132.319391634981</v>
      </c>
      <c r="BG16" s="162">
        <v>930.7264712809983</v>
      </c>
      <c r="BH16" s="177">
        <v>903</v>
      </c>
      <c r="BI16" s="177">
        <v>1405</v>
      </c>
      <c r="BJ16" s="165">
        <v>155.6</v>
      </c>
      <c r="BK16" s="162">
        <v>502</v>
      </c>
      <c r="BL16" s="177">
        <v>7265</v>
      </c>
      <c r="BM16" s="177">
        <v>9193</v>
      </c>
      <c r="BN16" s="165">
        <v>126.53819683413626</v>
      </c>
      <c r="BO16" s="223">
        <v>1928</v>
      </c>
    </row>
    <row r="17" spans="1:67" s="21" customFormat="1" ht="54" customHeight="1">
      <c r="A17" s="197" t="s">
        <v>57</v>
      </c>
      <c r="B17" s="177">
        <v>860</v>
      </c>
      <c r="C17" s="177">
        <v>824</v>
      </c>
      <c r="D17" s="161">
        <v>95.81395348837209</v>
      </c>
      <c r="E17" s="162">
        <v>-36</v>
      </c>
      <c r="F17" s="177">
        <v>503</v>
      </c>
      <c r="G17" s="177">
        <v>460</v>
      </c>
      <c r="H17" s="161">
        <v>91.45129224652088</v>
      </c>
      <c r="I17" s="162">
        <v>-43</v>
      </c>
      <c r="J17" s="176">
        <v>416</v>
      </c>
      <c r="K17" s="176">
        <v>419</v>
      </c>
      <c r="L17" s="161">
        <v>100.72115384615385</v>
      </c>
      <c r="M17" s="162">
        <v>3</v>
      </c>
      <c r="N17" s="174">
        <v>96</v>
      </c>
      <c r="O17" s="174">
        <v>93</v>
      </c>
      <c r="P17" s="165">
        <v>96.875</v>
      </c>
      <c r="Q17" s="173">
        <v>-3</v>
      </c>
      <c r="R17" s="175">
        <v>23.076923076923077</v>
      </c>
      <c r="S17" s="175">
        <v>22.3</v>
      </c>
      <c r="T17" s="163">
        <v>-0.7769230769230759</v>
      </c>
      <c r="U17" s="174">
        <v>56</v>
      </c>
      <c r="V17" s="174">
        <v>49</v>
      </c>
      <c r="W17" s="165">
        <v>87.5</v>
      </c>
      <c r="X17" s="162">
        <v>-7</v>
      </c>
      <c r="Y17" s="177">
        <v>4960</v>
      </c>
      <c r="Z17" s="177">
        <v>4148</v>
      </c>
      <c r="AA17" s="161">
        <v>83.62903225806451</v>
      </c>
      <c r="AB17" s="162">
        <v>-812</v>
      </c>
      <c r="AC17" s="177">
        <v>811</v>
      </c>
      <c r="AD17" s="177">
        <v>783</v>
      </c>
      <c r="AE17" s="161">
        <v>96.54747225647348</v>
      </c>
      <c r="AF17" s="162">
        <v>-28</v>
      </c>
      <c r="AG17" s="177">
        <v>2339</v>
      </c>
      <c r="AH17" s="177">
        <v>1911</v>
      </c>
      <c r="AI17" s="161">
        <v>81.70158187259513</v>
      </c>
      <c r="AJ17" s="162">
        <v>-428</v>
      </c>
      <c r="AK17" s="174">
        <v>99</v>
      </c>
      <c r="AL17" s="174">
        <v>116</v>
      </c>
      <c r="AM17" s="165">
        <v>117.17171717171718</v>
      </c>
      <c r="AN17" s="162">
        <v>17</v>
      </c>
      <c r="AO17" s="174">
        <v>1443</v>
      </c>
      <c r="AP17" s="174">
        <v>1356</v>
      </c>
      <c r="AQ17" s="166">
        <v>94</v>
      </c>
      <c r="AR17" s="167">
        <v>-87</v>
      </c>
      <c r="AS17" s="177">
        <v>6127</v>
      </c>
      <c r="AT17" s="177">
        <v>5653</v>
      </c>
      <c r="AU17" s="165">
        <v>92.3</v>
      </c>
      <c r="AV17" s="162">
        <v>-474</v>
      </c>
      <c r="AW17" s="177">
        <v>352</v>
      </c>
      <c r="AX17" s="177">
        <v>318</v>
      </c>
      <c r="AY17" s="165">
        <v>90.3409090909091</v>
      </c>
      <c r="AZ17" s="162">
        <v>-34</v>
      </c>
      <c r="BA17" s="177">
        <v>315</v>
      </c>
      <c r="BB17" s="177">
        <v>284</v>
      </c>
      <c r="BC17" s="165">
        <v>90.15873015873017</v>
      </c>
      <c r="BD17" s="162">
        <v>-31</v>
      </c>
      <c r="BE17" s="177">
        <v>5620.496894409938</v>
      </c>
      <c r="BF17" s="177">
        <v>6315.073529411765</v>
      </c>
      <c r="BG17" s="162">
        <v>694.5766350018266</v>
      </c>
      <c r="BH17" s="177">
        <v>1157</v>
      </c>
      <c r="BI17" s="177">
        <v>1107</v>
      </c>
      <c r="BJ17" s="165">
        <v>95.7</v>
      </c>
      <c r="BK17" s="162">
        <v>-50</v>
      </c>
      <c r="BL17" s="177">
        <v>5690</v>
      </c>
      <c r="BM17" s="177">
        <v>6835</v>
      </c>
      <c r="BN17" s="165">
        <v>120.12302284710017</v>
      </c>
      <c r="BO17" s="223">
        <v>1145</v>
      </c>
    </row>
    <row r="18" spans="1:67" s="21" customFormat="1" ht="54" customHeight="1">
      <c r="A18" s="197" t="s">
        <v>55</v>
      </c>
      <c r="B18" s="177">
        <v>1485</v>
      </c>
      <c r="C18" s="177">
        <v>1321</v>
      </c>
      <c r="D18" s="161">
        <v>88.95622895622895</v>
      </c>
      <c r="E18" s="162">
        <v>-164</v>
      </c>
      <c r="F18" s="177">
        <v>841</v>
      </c>
      <c r="G18" s="177">
        <v>788</v>
      </c>
      <c r="H18" s="161">
        <v>93.69797859690844</v>
      </c>
      <c r="I18" s="162">
        <v>-53</v>
      </c>
      <c r="J18" s="176">
        <v>815</v>
      </c>
      <c r="K18" s="176">
        <v>832</v>
      </c>
      <c r="L18" s="161">
        <v>102.08588957055215</v>
      </c>
      <c r="M18" s="162">
        <v>17</v>
      </c>
      <c r="N18" s="174">
        <v>326</v>
      </c>
      <c r="O18" s="174">
        <v>361</v>
      </c>
      <c r="P18" s="165">
        <v>110.7361963190184</v>
      </c>
      <c r="Q18" s="173">
        <v>35</v>
      </c>
      <c r="R18" s="175">
        <v>40</v>
      </c>
      <c r="S18" s="175">
        <v>45</v>
      </c>
      <c r="T18" s="163">
        <v>5</v>
      </c>
      <c r="U18" s="174">
        <v>88</v>
      </c>
      <c r="V18" s="174">
        <v>74</v>
      </c>
      <c r="W18" s="165">
        <v>84.0909090909091</v>
      </c>
      <c r="X18" s="162">
        <v>-14</v>
      </c>
      <c r="Y18" s="177">
        <v>3762</v>
      </c>
      <c r="Z18" s="177">
        <v>4365</v>
      </c>
      <c r="AA18" s="161">
        <v>116.02870813397128</v>
      </c>
      <c r="AB18" s="162">
        <v>603</v>
      </c>
      <c r="AC18" s="177">
        <v>1443</v>
      </c>
      <c r="AD18" s="177">
        <v>1265</v>
      </c>
      <c r="AE18" s="161">
        <v>87.66458766458767</v>
      </c>
      <c r="AF18" s="162">
        <v>-178</v>
      </c>
      <c r="AG18" s="177">
        <v>2054</v>
      </c>
      <c r="AH18" s="177">
        <v>2579</v>
      </c>
      <c r="AI18" s="161">
        <v>125.55988315481987</v>
      </c>
      <c r="AJ18" s="162">
        <v>525</v>
      </c>
      <c r="AK18" s="174">
        <v>198</v>
      </c>
      <c r="AL18" s="174">
        <v>181</v>
      </c>
      <c r="AM18" s="165">
        <v>91.41414141414141</v>
      </c>
      <c r="AN18" s="162">
        <v>-17</v>
      </c>
      <c r="AO18" s="174">
        <v>1019</v>
      </c>
      <c r="AP18" s="174">
        <v>1078</v>
      </c>
      <c r="AQ18" s="166">
        <v>105.8</v>
      </c>
      <c r="AR18" s="167">
        <v>59</v>
      </c>
      <c r="AS18" s="177">
        <v>4444</v>
      </c>
      <c r="AT18" s="177">
        <v>4699</v>
      </c>
      <c r="AU18" s="165">
        <v>105.7</v>
      </c>
      <c r="AV18" s="162">
        <v>255</v>
      </c>
      <c r="AW18" s="177">
        <v>582</v>
      </c>
      <c r="AX18" s="177">
        <v>497</v>
      </c>
      <c r="AY18" s="165">
        <v>85.39518900343643</v>
      </c>
      <c r="AZ18" s="162">
        <v>-85</v>
      </c>
      <c r="BA18" s="177">
        <v>461</v>
      </c>
      <c r="BB18" s="177">
        <v>429</v>
      </c>
      <c r="BC18" s="165">
        <v>93.058568329718</v>
      </c>
      <c r="BD18" s="162">
        <v>-32</v>
      </c>
      <c r="BE18" s="177">
        <v>5136.575875486381</v>
      </c>
      <c r="BF18" s="177">
        <v>5555.773955773956</v>
      </c>
      <c r="BG18" s="162">
        <v>419.19808028757507</v>
      </c>
      <c r="BH18" s="177">
        <v>1036</v>
      </c>
      <c r="BI18" s="177">
        <v>1116</v>
      </c>
      <c r="BJ18" s="165">
        <v>107.7</v>
      </c>
      <c r="BK18" s="162">
        <v>80</v>
      </c>
      <c r="BL18" s="177">
        <v>6076</v>
      </c>
      <c r="BM18" s="177">
        <v>7781</v>
      </c>
      <c r="BN18" s="165">
        <v>128.06122448979593</v>
      </c>
      <c r="BO18" s="223">
        <v>1705</v>
      </c>
    </row>
    <row r="19" spans="1:67" s="21" customFormat="1" ht="55.5" customHeight="1" thickBot="1">
      <c r="A19" s="199" t="s">
        <v>56</v>
      </c>
      <c r="B19" s="224">
        <v>1646</v>
      </c>
      <c r="C19" s="224">
        <v>1665</v>
      </c>
      <c r="D19" s="225">
        <v>101.1543134872418</v>
      </c>
      <c r="E19" s="226">
        <v>19</v>
      </c>
      <c r="F19" s="224">
        <v>980</v>
      </c>
      <c r="G19" s="224">
        <v>973</v>
      </c>
      <c r="H19" s="225">
        <v>99.28571428571429</v>
      </c>
      <c r="I19" s="226">
        <v>-7</v>
      </c>
      <c r="J19" s="227">
        <v>810</v>
      </c>
      <c r="K19" s="227">
        <v>916</v>
      </c>
      <c r="L19" s="225">
        <v>113.08641975308642</v>
      </c>
      <c r="M19" s="226">
        <v>106</v>
      </c>
      <c r="N19" s="228">
        <v>265</v>
      </c>
      <c r="O19" s="228">
        <v>311</v>
      </c>
      <c r="P19" s="229">
        <v>117.35849056603773</v>
      </c>
      <c r="Q19" s="230">
        <v>46</v>
      </c>
      <c r="R19" s="231">
        <v>32.71604938271605</v>
      </c>
      <c r="S19" s="231">
        <v>34.3</v>
      </c>
      <c r="T19" s="232">
        <v>1.5839506172839464</v>
      </c>
      <c r="U19" s="228">
        <v>104</v>
      </c>
      <c r="V19" s="228">
        <v>92</v>
      </c>
      <c r="W19" s="229">
        <v>88.46153846153845</v>
      </c>
      <c r="X19" s="226">
        <v>-12</v>
      </c>
      <c r="Y19" s="224">
        <v>9280</v>
      </c>
      <c r="Z19" s="224">
        <v>6783</v>
      </c>
      <c r="AA19" s="161">
        <v>73.0926724137931</v>
      </c>
      <c r="AB19" s="226">
        <v>-2497</v>
      </c>
      <c r="AC19" s="224">
        <v>1608</v>
      </c>
      <c r="AD19" s="224">
        <v>1618</v>
      </c>
      <c r="AE19" s="225">
        <v>100.62189054726369</v>
      </c>
      <c r="AF19" s="226">
        <v>10</v>
      </c>
      <c r="AG19" s="224">
        <v>4674</v>
      </c>
      <c r="AH19" s="224">
        <v>4298</v>
      </c>
      <c r="AI19" s="225">
        <v>91.95549850235345</v>
      </c>
      <c r="AJ19" s="226">
        <v>-376</v>
      </c>
      <c r="AK19" s="228">
        <v>189</v>
      </c>
      <c r="AL19" s="228">
        <v>245</v>
      </c>
      <c r="AM19" s="229">
        <v>129.62962962962962</v>
      </c>
      <c r="AN19" s="226">
        <v>56</v>
      </c>
      <c r="AO19" s="228">
        <v>1386</v>
      </c>
      <c r="AP19" s="228">
        <v>1419</v>
      </c>
      <c r="AQ19" s="233">
        <v>102.4</v>
      </c>
      <c r="AR19" s="234">
        <v>33</v>
      </c>
      <c r="AS19" s="224">
        <v>6745</v>
      </c>
      <c r="AT19" s="224">
        <v>8169</v>
      </c>
      <c r="AU19" s="229">
        <v>121.1</v>
      </c>
      <c r="AV19" s="226">
        <v>1424</v>
      </c>
      <c r="AW19" s="224">
        <v>647</v>
      </c>
      <c r="AX19" s="224">
        <v>657</v>
      </c>
      <c r="AY19" s="229">
        <v>101.54559505409581</v>
      </c>
      <c r="AZ19" s="226">
        <v>10</v>
      </c>
      <c r="BA19" s="224">
        <v>577</v>
      </c>
      <c r="BB19" s="224">
        <v>577</v>
      </c>
      <c r="BC19" s="229">
        <v>100</v>
      </c>
      <c r="BD19" s="226">
        <v>0</v>
      </c>
      <c r="BE19" s="224">
        <v>4680.427046263345</v>
      </c>
      <c r="BF19" s="224">
        <v>5507.462686567164</v>
      </c>
      <c r="BG19" s="226">
        <v>827.0356403038195</v>
      </c>
      <c r="BH19" s="224">
        <v>1403</v>
      </c>
      <c r="BI19" s="224">
        <v>1612</v>
      </c>
      <c r="BJ19" s="229">
        <v>114.9</v>
      </c>
      <c r="BK19" s="226">
        <v>209</v>
      </c>
      <c r="BL19" s="224">
        <v>6830</v>
      </c>
      <c r="BM19" s="224">
        <v>7721</v>
      </c>
      <c r="BN19" s="229">
        <v>113.0453879941435</v>
      </c>
      <c r="BO19" s="235">
        <v>891</v>
      </c>
    </row>
    <row r="20" spans="3:64" s="21" customFormat="1" ht="12.75">
      <c r="C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3:64" s="21" customFormat="1" ht="12.75">
      <c r="C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3:64" s="21" customFormat="1" ht="12.75">
      <c r="C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100" s="21" customFormat="1" ht="18.75">
      <c r="A23" s="78"/>
      <c r="B23" s="78"/>
      <c r="C23" s="783"/>
      <c r="D23" s="783"/>
      <c r="E23" s="783"/>
      <c r="F23" s="783"/>
      <c r="G23" s="783"/>
      <c r="H23" s="439"/>
      <c r="I23" s="439"/>
      <c r="J23" s="439"/>
      <c r="K23" s="78"/>
      <c r="L23" s="440"/>
      <c r="M23" s="78"/>
      <c r="N23" s="441"/>
      <c r="O23" s="442"/>
      <c r="P23" s="442"/>
      <c r="Q23" s="78"/>
      <c r="R23" s="78"/>
      <c r="S23" s="78"/>
      <c r="T23" s="78"/>
      <c r="U23" s="439"/>
      <c r="V23" s="439"/>
      <c r="W23" s="78"/>
      <c r="X23" s="78"/>
      <c r="Y23" s="78"/>
      <c r="Z23" s="78"/>
      <c r="AA23" s="78"/>
      <c r="AB23" s="107"/>
      <c r="AC23" s="78"/>
      <c r="AD23" s="441"/>
      <c r="AE23" s="78"/>
      <c r="AF23" s="78"/>
      <c r="AG23" s="78"/>
      <c r="AH23" s="78"/>
      <c r="AI23" s="78"/>
      <c r="AJ23" s="78"/>
      <c r="AK23" s="439"/>
      <c r="AL23" s="441"/>
      <c r="AM23" s="78"/>
      <c r="AN23" s="78"/>
      <c r="AO23" s="439"/>
      <c r="AP23" s="439"/>
      <c r="AQ23"/>
      <c r="AR23"/>
      <c r="AS23"/>
      <c r="AT23"/>
      <c r="AU23"/>
      <c r="AV23"/>
      <c r="AW23" s="76"/>
      <c r="AX23"/>
      <c r="AY23"/>
      <c r="AZ23" s="74"/>
      <c r="BA23" s="75"/>
      <c r="BB23" s="74"/>
      <c r="BC23"/>
      <c r="BD23"/>
      <c r="BE23"/>
      <c r="BF23" s="74"/>
      <c r="BG23" s="74"/>
      <c r="BH23" s="75"/>
      <c r="BI23" s="74"/>
      <c r="BJ23"/>
      <c r="BK23" s="76"/>
      <c r="BL23" s="74"/>
      <c r="BM23"/>
      <c r="BN23"/>
      <c r="BO23"/>
      <c r="BP23"/>
      <c r="BQ23"/>
      <c r="CB23"/>
      <c r="CC23"/>
      <c r="CD23"/>
      <c r="CE23"/>
      <c r="CF23"/>
      <c r="CG23"/>
      <c r="CH23"/>
      <c r="CI23"/>
      <c r="CJ23"/>
      <c r="CK23"/>
      <c r="CL23"/>
      <c r="CM23" s="74"/>
      <c r="CN23"/>
      <c r="CO23"/>
      <c r="CP23"/>
      <c r="CQ23"/>
      <c r="CR23"/>
      <c r="CS23"/>
      <c r="CT23"/>
      <c r="CU23"/>
      <c r="CV23"/>
    </row>
    <row r="24" spans="1:100" s="21" customFormat="1" ht="15.75">
      <c r="A24" s="78"/>
      <c r="B24" s="78"/>
      <c r="C24" s="784"/>
      <c r="D24" s="784"/>
      <c r="E24" s="784"/>
      <c r="F24" s="784"/>
      <c r="G24" s="784"/>
      <c r="H24" s="784"/>
      <c r="I24" s="444"/>
      <c r="J24" s="444"/>
      <c r="K24" s="444"/>
      <c r="L24" s="444"/>
      <c r="M24" s="444"/>
      <c r="N24" s="78"/>
      <c r="O24" s="87"/>
      <c r="P24" s="87"/>
      <c r="Q24" s="87"/>
      <c r="R24" s="87"/>
      <c r="S24" s="87"/>
      <c r="T24" s="87"/>
      <c r="U24" s="87"/>
      <c r="V24" s="78"/>
      <c r="W24" s="78"/>
      <c r="X24" s="78"/>
      <c r="Y24" s="78"/>
      <c r="Z24" s="78"/>
      <c r="AA24" s="87"/>
      <c r="AB24" s="443"/>
      <c r="AC24" s="391"/>
      <c r="AD24" s="391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</row>
    <row r="25" spans="1:100" s="18" customFormat="1" ht="23.25">
      <c r="A25" s="78"/>
      <c r="B25" s="78"/>
      <c r="C25" s="785"/>
      <c r="D25" s="785"/>
      <c r="E25" s="785"/>
      <c r="F25" s="785"/>
      <c r="G25" s="785"/>
      <c r="H25" s="785"/>
      <c r="I25" s="445"/>
      <c r="J25" s="445"/>
      <c r="K25" s="445"/>
      <c r="L25" s="446"/>
      <c r="M25" s="445"/>
      <c r="N25" s="447"/>
      <c r="O25" s="87"/>
      <c r="P25" s="448"/>
      <c r="Q25" s="448"/>
      <c r="R25" s="448"/>
      <c r="S25" s="448"/>
      <c r="T25" s="448"/>
      <c r="U25" s="448"/>
      <c r="V25" s="78"/>
      <c r="W25" s="448"/>
      <c r="X25" s="448"/>
      <c r="Y25" s="448"/>
      <c r="Z25" s="448"/>
      <c r="AA25" s="87"/>
      <c r="AB25" s="87"/>
      <c r="AC25" s="391"/>
      <c r="AD25" s="391"/>
      <c r="AE25" s="391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7"/>
      <c r="AR25" s="77"/>
      <c r="AS25" s="77"/>
      <c r="AT25" s="77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</row>
    <row r="26" spans="1:100" s="18" customFormat="1" ht="15.75">
      <c r="A26" s="78"/>
      <c r="B26" s="78"/>
      <c r="C26" s="449"/>
      <c r="D26" s="449"/>
      <c r="E26" s="449"/>
      <c r="F26" s="449"/>
      <c r="G26" s="449"/>
      <c r="H26" s="449"/>
      <c r="I26" s="445"/>
      <c r="J26" s="445"/>
      <c r="K26" s="450"/>
      <c r="L26" s="450"/>
      <c r="M26" s="450"/>
      <c r="N26" s="451"/>
      <c r="O26" s="391"/>
      <c r="P26" s="391"/>
      <c r="Q26" s="391"/>
      <c r="R26" s="391"/>
      <c r="S26" s="391"/>
      <c r="T26" s="391"/>
      <c r="U26" s="391"/>
      <c r="V26" s="78"/>
      <c r="W26" s="391"/>
      <c r="X26" s="391"/>
      <c r="Y26" s="391"/>
      <c r="Z26" s="391"/>
      <c r="AA26" s="87"/>
      <c r="AB26" s="88"/>
      <c r="AC26" s="88"/>
      <c r="AD26" s="88"/>
      <c r="AE26" s="8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CB26" s="79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</row>
    <row r="27" spans="1:100" s="18" customFormat="1" ht="36" customHeight="1">
      <c r="A27" s="78"/>
      <c r="B27" s="715"/>
      <c r="C27" s="706"/>
      <c r="D27" s="706"/>
      <c r="E27" s="706"/>
      <c r="F27" s="706"/>
      <c r="G27" s="706"/>
      <c r="H27" s="706"/>
      <c r="I27" s="706"/>
      <c r="J27" s="706"/>
      <c r="K27" s="706"/>
      <c r="L27" s="706"/>
      <c r="M27" s="706"/>
      <c r="N27" s="706"/>
      <c r="O27" s="706"/>
      <c r="P27" s="706"/>
      <c r="Q27" s="706"/>
      <c r="R27" s="112"/>
      <c r="S27" s="706"/>
      <c r="T27" s="706"/>
      <c r="U27" s="734"/>
      <c r="V27" s="734"/>
      <c r="W27" s="452"/>
      <c r="X27" s="706"/>
      <c r="Y27" s="706"/>
      <c r="Z27" s="706"/>
      <c r="AA27" s="706"/>
      <c r="AB27" s="706"/>
      <c r="AC27" s="706"/>
      <c r="AD27" s="706"/>
      <c r="AE27" s="706"/>
      <c r="AF27" s="706"/>
      <c r="AG27" s="706"/>
      <c r="AH27" s="706"/>
      <c r="AI27" s="706"/>
      <c r="AJ27" s="706"/>
      <c r="AK27" s="706"/>
      <c r="AL27" s="706"/>
      <c r="AM27" s="716"/>
      <c r="AN27" s="716"/>
      <c r="AO27" s="716"/>
      <c r="AP27" s="716"/>
      <c r="AQ27" s="737" t="s">
        <v>61</v>
      </c>
      <c r="AR27" s="737"/>
      <c r="AS27" s="737"/>
      <c r="AT27" s="738"/>
      <c r="AU27" s="127"/>
      <c r="AV27" s="127"/>
      <c r="BK27" s="112"/>
      <c r="BL27" s="113"/>
      <c r="BM27" s="734"/>
      <c r="BN27" s="734"/>
      <c r="BO27" s="734"/>
      <c r="BP27" s="734"/>
      <c r="CB27" s="113"/>
      <c r="CC27" s="734"/>
      <c r="CD27" s="734"/>
      <c r="CE27" s="734"/>
      <c r="CF27" s="734"/>
      <c r="CG27" s="734"/>
      <c r="CH27" s="734"/>
      <c r="CI27" s="734"/>
      <c r="CJ27" s="734"/>
      <c r="CK27" s="734"/>
      <c r="CL27" s="734"/>
      <c r="CM27" s="734"/>
      <c r="CN27" s="734"/>
      <c r="CO27" s="734"/>
      <c r="CP27" s="734"/>
      <c r="CQ27" s="735"/>
      <c r="CR27" s="735"/>
      <c r="CS27" s="735"/>
      <c r="CT27" s="736"/>
      <c r="CU27" s="736"/>
      <c r="CV27" s="736"/>
    </row>
    <row r="28" spans="1:100" s="18" customFormat="1" ht="15" customHeight="1">
      <c r="A28" s="78"/>
      <c r="B28" s="715"/>
      <c r="C28" s="712"/>
      <c r="D28" s="712"/>
      <c r="E28" s="712"/>
      <c r="F28" s="712"/>
      <c r="G28" s="712"/>
      <c r="H28" s="712"/>
      <c r="I28" s="712"/>
      <c r="J28" s="712"/>
      <c r="K28" s="712"/>
      <c r="L28" s="712"/>
      <c r="M28" s="786"/>
      <c r="N28" s="713"/>
      <c r="O28" s="713"/>
      <c r="P28" s="713"/>
      <c r="Q28" s="713"/>
      <c r="R28" s="308"/>
      <c r="S28" s="706"/>
      <c r="T28" s="706"/>
      <c r="U28" s="734"/>
      <c r="V28" s="734"/>
      <c r="W28" s="712"/>
      <c r="X28" s="721"/>
      <c r="Y28" s="721"/>
      <c r="Z28" s="739"/>
      <c r="AA28" s="713"/>
      <c r="AB28" s="713"/>
      <c r="AC28" s="732"/>
      <c r="AD28" s="713"/>
      <c r="AE28" s="713"/>
      <c r="AF28" s="713"/>
      <c r="AG28" s="712"/>
      <c r="AH28" s="712"/>
      <c r="AI28" s="713"/>
      <c r="AJ28" s="713"/>
      <c r="AK28" s="724"/>
      <c r="AL28" s="724"/>
      <c r="AM28" s="731"/>
      <c r="AN28" s="731"/>
      <c r="AO28" s="731"/>
      <c r="AP28" s="731"/>
      <c r="AQ28" s="725" t="s">
        <v>67</v>
      </c>
      <c r="AR28" s="728" t="s">
        <v>62</v>
      </c>
      <c r="AS28" s="709">
        <f>C25</f>
        <v>0</v>
      </c>
      <c r="AT28" s="728" t="s">
        <v>63</v>
      </c>
      <c r="AU28" s="713"/>
      <c r="AV28" s="713"/>
      <c r="BK28" s="713"/>
      <c r="BL28" s="721"/>
      <c r="BM28" s="713"/>
      <c r="BN28" s="713"/>
      <c r="BO28" s="721"/>
      <c r="BP28" s="721"/>
      <c r="CB28" s="114"/>
      <c r="CC28" s="721"/>
      <c r="CD28" s="721"/>
      <c r="CE28" s="721"/>
      <c r="CF28" s="722"/>
      <c r="CG28" s="721"/>
      <c r="CH28" s="721"/>
      <c r="CI28" s="721"/>
      <c r="CJ28" s="721"/>
      <c r="CK28" s="721"/>
      <c r="CL28" s="721"/>
      <c r="CM28" s="721"/>
      <c r="CN28" s="721"/>
      <c r="CO28" s="721"/>
      <c r="CP28" s="723"/>
      <c r="CQ28" s="721"/>
      <c r="CR28" s="721"/>
      <c r="CS28" s="721"/>
      <c r="CT28" s="721"/>
      <c r="CU28" s="721"/>
      <c r="CV28" s="721"/>
    </row>
    <row r="29" spans="1:100" s="18" customFormat="1" ht="15" customHeight="1">
      <c r="A29" s="78"/>
      <c r="B29" s="715"/>
      <c r="C29" s="712"/>
      <c r="D29" s="712"/>
      <c r="E29" s="712"/>
      <c r="F29" s="712"/>
      <c r="G29" s="712"/>
      <c r="H29" s="712"/>
      <c r="I29" s="712"/>
      <c r="J29" s="712"/>
      <c r="K29" s="712"/>
      <c r="L29" s="712"/>
      <c r="M29" s="786"/>
      <c r="N29" s="713"/>
      <c r="O29" s="713"/>
      <c r="P29" s="713"/>
      <c r="Q29" s="713"/>
      <c r="R29" s="308"/>
      <c r="S29" s="706"/>
      <c r="T29" s="706"/>
      <c r="U29" s="734"/>
      <c r="V29" s="734"/>
      <c r="W29" s="712"/>
      <c r="X29" s="721"/>
      <c r="Y29" s="721"/>
      <c r="Z29" s="739"/>
      <c r="AA29" s="713"/>
      <c r="AB29" s="713"/>
      <c r="AC29" s="733"/>
      <c r="AD29" s="713"/>
      <c r="AE29" s="713"/>
      <c r="AF29" s="713"/>
      <c r="AG29" s="712"/>
      <c r="AH29" s="712"/>
      <c r="AI29" s="713"/>
      <c r="AJ29" s="713"/>
      <c r="AK29" s="724"/>
      <c r="AL29" s="724"/>
      <c r="AM29" s="731"/>
      <c r="AN29" s="731"/>
      <c r="AO29" s="731"/>
      <c r="AP29" s="731"/>
      <c r="AQ29" s="726"/>
      <c r="AR29" s="729"/>
      <c r="AS29" s="710"/>
      <c r="AT29" s="729"/>
      <c r="AU29" s="713"/>
      <c r="AV29" s="713"/>
      <c r="BK29" s="713"/>
      <c r="BL29" s="721"/>
      <c r="BM29" s="713"/>
      <c r="BN29" s="713"/>
      <c r="BO29" s="721"/>
      <c r="BP29" s="721"/>
      <c r="CB29" s="114"/>
      <c r="CC29" s="721"/>
      <c r="CD29" s="721"/>
      <c r="CE29" s="721"/>
      <c r="CF29" s="722"/>
      <c r="CG29" s="721"/>
      <c r="CH29" s="721"/>
      <c r="CI29" s="721"/>
      <c r="CJ29" s="721"/>
      <c r="CK29" s="721"/>
      <c r="CL29" s="721"/>
      <c r="CM29" s="721"/>
      <c r="CN29" s="721"/>
      <c r="CO29" s="721"/>
      <c r="CP29" s="723"/>
      <c r="CQ29" s="721"/>
      <c r="CR29" s="721"/>
      <c r="CS29" s="721"/>
      <c r="CT29" s="721"/>
      <c r="CU29" s="721"/>
      <c r="CV29" s="721"/>
    </row>
    <row r="30" spans="1:100" s="18" customFormat="1" ht="33.75" customHeight="1">
      <c r="A30" s="78"/>
      <c r="B30" s="715"/>
      <c r="C30" s="712"/>
      <c r="D30" s="712"/>
      <c r="E30" s="712"/>
      <c r="F30" s="712"/>
      <c r="G30" s="712"/>
      <c r="H30" s="712"/>
      <c r="I30" s="712"/>
      <c r="J30" s="712"/>
      <c r="K30" s="712"/>
      <c r="L30" s="712"/>
      <c r="M30" s="786"/>
      <c r="N30" s="713"/>
      <c r="O30" s="713"/>
      <c r="P30" s="713"/>
      <c r="Q30" s="713"/>
      <c r="R30" s="308"/>
      <c r="S30" s="706"/>
      <c r="T30" s="706"/>
      <c r="U30" s="734"/>
      <c r="V30" s="734"/>
      <c r="W30" s="712"/>
      <c r="X30" s="721"/>
      <c r="Y30" s="721"/>
      <c r="Z30" s="739"/>
      <c r="AA30" s="713"/>
      <c r="AB30" s="713"/>
      <c r="AC30" s="733"/>
      <c r="AD30" s="713"/>
      <c r="AE30" s="713"/>
      <c r="AF30" s="713"/>
      <c r="AG30" s="712"/>
      <c r="AH30" s="712"/>
      <c r="AI30" s="713"/>
      <c r="AJ30" s="713"/>
      <c r="AK30" s="724"/>
      <c r="AL30" s="724"/>
      <c r="AM30" s="731"/>
      <c r="AN30" s="731"/>
      <c r="AO30" s="731"/>
      <c r="AP30" s="731"/>
      <c r="AQ30" s="726"/>
      <c r="AR30" s="729"/>
      <c r="AS30" s="710"/>
      <c r="AT30" s="729"/>
      <c r="AU30" s="713"/>
      <c r="AV30" s="713"/>
      <c r="BK30" s="713"/>
      <c r="BL30" s="721"/>
      <c r="BM30" s="713"/>
      <c r="BN30" s="713"/>
      <c r="BO30" s="721"/>
      <c r="BP30" s="721"/>
      <c r="CB30" s="114"/>
      <c r="CC30" s="721"/>
      <c r="CD30" s="721"/>
      <c r="CE30" s="721"/>
      <c r="CF30" s="722"/>
      <c r="CG30" s="721"/>
      <c r="CH30" s="721"/>
      <c r="CI30" s="721"/>
      <c r="CJ30" s="721"/>
      <c r="CK30" s="721"/>
      <c r="CL30" s="721"/>
      <c r="CM30" s="721"/>
      <c r="CN30" s="721"/>
      <c r="CO30" s="721"/>
      <c r="CP30" s="723"/>
      <c r="CQ30" s="721"/>
      <c r="CR30" s="721"/>
      <c r="CS30" s="721"/>
      <c r="CT30" s="721"/>
      <c r="CU30" s="721"/>
      <c r="CV30" s="721"/>
    </row>
    <row r="31" spans="1:100" s="18" customFormat="1" ht="33" customHeight="1">
      <c r="A31" s="78"/>
      <c r="B31" s="715"/>
      <c r="C31" s="712"/>
      <c r="D31" s="712"/>
      <c r="E31" s="712"/>
      <c r="F31" s="712"/>
      <c r="G31" s="712"/>
      <c r="H31" s="712"/>
      <c r="I31" s="712"/>
      <c r="J31" s="712"/>
      <c r="K31" s="712"/>
      <c r="L31" s="712"/>
      <c r="M31" s="786"/>
      <c r="N31" s="713"/>
      <c r="O31" s="713"/>
      <c r="P31" s="713"/>
      <c r="Q31" s="713"/>
      <c r="R31" s="308"/>
      <c r="S31" s="453"/>
      <c r="T31" s="453"/>
      <c r="U31" s="454"/>
      <c r="V31" s="455"/>
      <c r="W31" s="712"/>
      <c r="X31" s="721"/>
      <c r="Y31" s="721"/>
      <c r="Z31" s="739"/>
      <c r="AA31" s="713"/>
      <c r="AB31" s="713"/>
      <c r="AC31" s="733"/>
      <c r="AD31" s="713"/>
      <c r="AE31" s="713"/>
      <c r="AF31" s="713"/>
      <c r="AG31" s="712"/>
      <c r="AH31" s="712"/>
      <c r="AI31" s="713"/>
      <c r="AJ31" s="713"/>
      <c r="AK31" s="724"/>
      <c r="AL31" s="724"/>
      <c r="AM31" s="731"/>
      <c r="AN31" s="731"/>
      <c r="AO31" s="731"/>
      <c r="AP31" s="731"/>
      <c r="AQ31" s="727"/>
      <c r="AR31" s="730"/>
      <c r="AS31" s="711"/>
      <c r="AT31" s="730"/>
      <c r="AU31" s="713"/>
      <c r="AV31" s="713"/>
      <c r="BK31" s="713"/>
      <c r="BL31" s="721"/>
      <c r="BM31" s="713"/>
      <c r="BN31" s="713"/>
      <c r="BO31" s="721"/>
      <c r="BP31" s="721"/>
      <c r="CB31" s="114"/>
      <c r="CC31" s="721"/>
      <c r="CD31" s="721"/>
      <c r="CE31" s="721"/>
      <c r="CF31" s="722"/>
      <c r="CG31" s="721"/>
      <c r="CH31" s="721"/>
      <c r="CI31" s="721"/>
      <c r="CJ31" s="721"/>
      <c r="CK31" s="721"/>
      <c r="CL31" s="721"/>
      <c r="CM31" s="721"/>
      <c r="CN31" s="721"/>
      <c r="CO31" s="721"/>
      <c r="CP31" s="723"/>
      <c r="CQ31" s="721"/>
      <c r="CR31" s="721"/>
      <c r="CS31" s="721"/>
      <c r="CT31" s="721"/>
      <c r="CU31" s="721"/>
      <c r="CV31" s="721"/>
    </row>
    <row r="32" spans="1:100" s="18" customFormat="1" ht="15">
      <c r="A32" s="456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457"/>
      <c r="AL32" s="457"/>
      <c r="AM32" s="457"/>
      <c r="AN32" s="457"/>
      <c r="AO32" s="457"/>
      <c r="AP32" s="457"/>
      <c r="AQ32" s="134">
        <v>112</v>
      </c>
      <c r="AR32" s="133">
        <v>113</v>
      </c>
      <c r="AS32" s="135">
        <v>114</v>
      </c>
      <c r="AT32" s="136">
        <v>115</v>
      </c>
      <c r="AU32" s="137"/>
      <c r="AV32" s="137"/>
      <c r="BK32" s="137"/>
      <c r="BL32" s="137"/>
      <c r="BM32" s="137"/>
      <c r="BN32" s="137"/>
      <c r="BO32" s="137"/>
      <c r="BP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</row>
    <row r="33" spans="1:100" s="18" customFormat="1" ht="15.75">
      <c r="A33" s="458"/>
      <c r="B33" s="142"/>
      <c r="C33" s="101"/>
      <c r="D33" s="101"/>
      <c r="E33" s="101"/>
      <c r="F33" s="101"/>
      <c r="G33" s="101"/>
      <c r="H33" s="101"/>
      <c r="I33" s="101"/>
      <c r="J33" s="103"/>
      <c r="K33" s="103"/>
      <c r="L33" s="84"/>
      <c r="M33" s="94"/>
      <c r="N33" s="90"/>
      <c r="O33" s="392"/>
      <c r="P33" s="90"/>
      <c r="Q33" s="90"/>
      <c r="R33" s="90"/>
      <c r="S33" s="92"/>
      <c r="T33" s="92"/>
      <c r="U33" s="101"/>
      <c r="V33" s="101"/>
      <c r="W33" s="102"/>
      <c r="X33" s="103"/>
      <c r="Y33" s="101"/>
      <c r="Z33" s="101"/>
      <c r="AA33" s="393"/>
      <c r="AB33" s="103"/>
      <c r="AC33" s="101"/>
      <c r="AD33" s="101"/>
      <c r="AE33" s="101"/>
      <c r="AF33" s="101"/>
      <c r="AG33" s="101"/>
      <c r="AH33" s="101"/>
      <c r="AI33" s="101"/>
      <c r="AJ33" s="393"/>
      <c r="AK33" s="394"/>
      <c r="AL33" s="394"/>
      <c r="AM33" s="394"/>
      <c r="AN33" s="394"/>
      <c r="AO33" s="394"/>
      <c r="AP33" s="84"/>
      <c r="AQ33" s="115">
        <v>11474</v>
      </c>
      <c r="AR33" s="116">
        <v>12067</v>
      </c>
      <c r="AS33" s="117">
        <v>12140</v>
      </c>
      <c r="AT33" s="129">
        <v>100.60495566420818</v>
      </c>
      <c r="AU33" s="90"/>
      <c r="AV33" s="90"/>
      <c r="BK33" s="92"/>
      <c r="BL33" s="84"/>
      <c r="BM33" s="103"/>
      <c r="BN33" s="101"/>
      <c r="BO33" s="103"/>
      <c r="BP33" s="104"/>
      <c r="CB33" s="96"/>
      <c r="CC33" s="96"/>
      <c r="CD33" s="96"/>
      <c r="CE33" s="102"/>
      <c r="CF33" s="102"/>
      <c r="CG33" s="104"/>
      <c r="CH33" s="104"/>
      <c r="CI33" s="103"/>
      <c r="CJ33" s="104"/>
      <c r="CK33" s="83"/>
      <c r="CL33" s="83"/>
      <c r="CM33" s="83"/>
      <c r="CN33" s="83"/>
      <c r="CO33" s="83"/>
      <c r="CP33" s="102"/>
      <c r="CQ33" s="95"/>
      <c r="CR33" s="95"/>
      <c r="CS33" s="95"/>
      <c r="CT33" s="95"/>
      <c r="CU33" s="95"/>
      <c r="CV33" s="95"/>
    </row>
    <row r="34" spans="1:100" s="18" customFormat="1" ht="15.75">
      <c r="A34" s="78"/>
      <c r="B34" s="459"/>
      <c r="C34" s="391"/>
      <c r="D34" s="395"/>
      <c r="E34" s="395"/>
      <c r="F34" s="395"/>
      <c r="G34" s="395"/>
      <c r="H34" s="395"/>
      <c r="I34" s="395"/>
      <c r="J34" s="395"/>
      <c r="K34" s="103"/>
      <c r="L34" s="86"/>
      <c r="M34" s="94"/>
      <c r="N34" s="91"/>
      <c r="O34" s="91"/>
      <c r="P34" s="91"/>
      <c r="Q34" s="91"/>
      <c r="R34" s="91"/>
      <c r="S34" s="91"/>
      <c r="T34" s="91"/>
      <c r="U34" s="97"/>
      <c r="V34" s="97"/>
      <c r="W34" s="102"/>
      <c r="X34" s="392"/>
      <c r="Y34" s="392"/>
      <c r="Z34" s="90"/>
      <c r="AA34" s="396"/>
      <c r="AB34" s="396"/>
      <c r="AC34" s="397"/>
      <c r="AD34" s="397"/>
      <c r="AE34" s="397"/>
      <c r="AF34" s="397"/>
      <c r="AG34" s="397"/>
      <c r="AH34" s="397"/>
      <c r="AI34" s="435"/>
      <c r="AJ34" s="396"/>
      <c r="AK34" s="398"/>
      <c r="AL34" s="399"/>
      <c r="AM34" s="400"/>
      <c r="AN34" s="400"/>
      <c r="AO34" s="400"/>
      <c r="AP34" s="86"/>
      <c r="AQ34" s="118"/>
      <c r="AR34" s="119"/>
      <c r="AS34" s="120"/>
      <c r="AT34" s="158"/>
      <c r="AU34" s="91"/>
      <c r="AV34" s="91"/>
      <c r="BK34" s="93"/>
      <c r="BL34" s="83"/>
      <c r="BM34" s="106"/>
      <c r="BN34" s="107"/>
      <c r="BO34" s="105"/>
      <c r="BP34" s="104"/>
      <c r="CB34" s="102"/>
      <c r="CC34" s="96"/>
      <c r="CD34" s="110"/>
      <c r="CE34" s="99"/>
      <c r="CF34" s="102"/>
      <c r="CG34" s="104"/>
      <c r="CH34" s="109"/>
      <c r="CI34" s="103"/>
      <c r="CJ34" s="109"/>
      <c r="CK34" s="85"/>
      <c r="CL34" s="105"/>
      <c r="CM34" s="83"/>
      <c r="CN34" s="85"/>
      <c r="CO34" s="89"/>
      <c r="CP34" s="98"/>
      <c r="CQ34" s="97"/>
      <c r="CR34" s="97"/>
      <c r="CS34" s="97"/>
      <c r="CT34" s="105"/>
      <c r="CU34" s="105"/>
      <c r="CV34" s="97"/>
    </row>
    <row r="35" spans="1:100" s="18" customFormat="1" ht="15.75">
      <c r="A35" s="153"/>
      <c r="B35" s="401"/>
      <c r="C35" s="397"/>
      <c r="D35" s="108"/>
      <c r="E35" s="90"/>
      <c r="F35" s="397"/>
      <c r="G35" s="397"/>
      <c r="H35" s="397"/>
      <c r="I35" s="436"/>
      <c r="J35" s="94"/>
      <c r="K35" s="103"/>
      <c r="L35" s="86"/>
      <c r="M35" s="94"/>
      <c r="N35" s="90"/>
      <c r="O35" s="402"/>
      <c r="P35" s="100"/>
      <c r="Q35" s="94"/>
      <c r="R35" s="94"/>
      <c r="S35" s="93"/>
      <c r="T35" s="93"/>
      <c r="U35" s="97"/>
      <c r="V35" s="95"/>
      <c r="W35" s="99"/>
      <c r="X35" s="460"/>
      <c r="Y35" s="461"/>
      <c r="Z35" s="90"/>
      <c r="AA35" s="396"/>
      <c r="AB35" s="403"/>
      <c r="AC35" s="404"/>
      <c r="AD35" s="404"/>
      <c r="AE35" s="405"/>
      <c r="AF35" s="405"/>
      <c r="AG35" s="94"/>
      <c r="AH35" s="397"/>
      <c r="AI35" s="90"/>
      <c r="AJ35" s="396"/>
      <c r="AK35" s="398"/>
      <c r="AL35" s="398"/>
      <c r="AM35" s="406"/>
      <c r="AN35" s="406"/>
      <c r="AO35" s="394"/>
      <c r="AP35" s="86"/>
      <c r="AQ35" s="121">
        <v>929</v>
      </c>
      <c r="AR35" s="81">
        <v>1094</v>
      </c>
      <c r="AS35" s="122">
        <v>1094</v>
      </c>
      <c r="AT35" s="158">
        <v>100</v>
      </c>
      <c r="AU35" s="100"/>
      <c r="AV35" s="94"/>
      <c r="BK35" s="93"/>
      <c r="BL35" s="86"/>
      <c r="BM35" s="106"/>
      <c r="BN35" s="108"/>
      <c r="BO35" s="103"/>
      <c r="BP35" s="109"/>
      <c r="CB35" s="99"/>
      <c r="CC35" s="99"/>
      <c r="CD35" s="99"/>
      <c r="CE35" s="99"/>
      <c r="CF35" s="98"/>
      <c r="CG35" s="109"/>
      <c r="CH35" s="106"/>
      <c r="CI35" s="103"/>
      <c r="CJ35" s="109"/>
      <c r="CK35" s="85"/>
      <c r="CL35" s="83"/>
      <c r="CM35" s="85"/>
      <c r="CN35" s="85"/>
      <c r="CO35" s="83"/>
      <c r="CP35" s="98"/>
      <c r="CQ35" s="97"/>
      <c r="CR35" s="97"/>
      <c r="CS35" s="97"/>
      <c r="CT35" s="97"/>
      <c r="CU35" s="97"/>
      <c r="CV35" s="97"/>
    </row>
    <row r="36" spans="1:100" s="18" customFormat="1" ht="15.75">
      <c r="A36" s="153"/>
      <c r="B36" s="401"/>
      <c r="C36" s="397"/>
      <c r="D36" s="108"/>
      <c r="E36" s="90"/>
      <c r="F36" s="397"/>
      <c r="G36" s="397"/>
      <c r="H36" s="397"/>
      <c r="I36" s="436"/>
      <c r="J36" s="94"/>
      <c r="K36" s="103"/>
      <c r="L36" s="86"/>
      <c r="M36" s="94"/>
      <c r="N36" s="90"/>
      <c r="O36" s="402"/>
      <c r="P36" s="100"/>
      <c r="Q36" s="94"/>
      <c r="R36" s="94"/>
      <c r="S36" s="93"/>
      <c r="T36" s="93"/>
      <c r="U36" s="97"/>
      <c r="V36" s="95"/>
      <c r="W36" s="99"/>
      <c r="X36" s="460"/>
      <c r="Y36" s="461"/>
      <c r="Z36" s="90"/>
      <c r="AA36" s="396"/>
      <c r="AB36" s="403"/>
      <c r="AC36" s="404"/>
      <c r="AD36" s="404"/>
      <c r="AE36" s="405"/>
      <c r="AF36" s="405"/>
      <c r="AG36" s="94"/>
      <c r="AH36" s="397"/>
      <c r="AI36" s="90"/>
      <c r="AJ36" s="396"/>
      <c r="AK36" s="398"/>
      <c r="AL36" s="398"/>
      <c r="AM36" s="406"/>
      <c r="AN36" s="406"/>
      <c r="AO36" s="394"/>
      <c r="AP36" s="86"/>
      <c r="AQ36" s="121">
        <v>1020</v>
      </c>
      <c r="AR36" s="81">
        <v>1213</v>
      </c>
      <c r="AS36" s="122">
        <v>1224</v>
      </c>
      <c r="AT36" s="158">
        <v>100.90684253915911</v>
      </c>
      <c r="AU36" s="100"/>
      <c r="AV36" s="94"/>
      <c r="BK36" s="93"/>
      <c r="BL36" s="86"/>
      <c r="BM36" s="106"/>
      <c r="BN36" s="108"/>
      <c r="BO36" s="103"/>
      <c r="BP36" s="109"/>
      <c r="CB36" s="99"/>
      <c r="CC36" s="99"/>
      <c r="CD36" s="99"/>
      <c r="CE36" s="99"/>
      <c r="CF36" s="98"/>
      <c r="CG36" s="109"/>
      <c r="CH36" s="106"/>
      <c r="CI36" s="103"/>
      <c r="CJ36" s="109"/>
      <c r="CK36" s="85"/>
      <c r="CL36" s="83"/>
      <c r="CM36" s="85"/>
      <c r="CN36" s="85"/>
      <c r="CO36" s="83"/>
      <c r="CP36" s="98"/>
      <c r="CQ36" s="97"/>
      <c r="CR36" s="97"/>
      <c r="CS36" s="97"/>
      <c r="CT36" s="97"/>
      <c r="CU36" s="97"/>
      <c r="CV36" s="97"/>
    </row>
    <row r="37" spans="1:100" s="18" customFormat="1" ht="15.75">
      <c r="A37" s="153"/>
      <c r="B37" s="401"/>
      <c r="C37" s="397"/>
      <c r="D37" s="108"/>
      <c r="E37" s="90"/>
      <c r="F37" s="397"/>
      <c r="G37" s="397"/>
      <c r="H37" s="397"/>
      <c r="I37" s="436"/>
      <c r="J37" s="94"/>
      <c r="K37" s="103"/>
      <c r="L37" s="86"/>
      <c r="M37" s="94"/>
      <c r="N37" s="90"/>
      <c r="O37" s="402"/>
      <c r="P37" s="100"/>
      <c r="Q37" s="94"/>
      <c r="R37" s="94"/>
      <c r="S37" s="93"/>
      <c r="T37" s="93"/>
      <c r="U37" s="97"/>
      <c r="V37" s="95"/>
      <c r="W37" s="99"/>
      <c r="X37" s="460"/>
      <c r="Y37" s="461"/>
      <c r="Z37" s="90"/>
      <c r="AA37" s="396"/>
      <c r="AB37" s="403"/>
      <c r="AC37" s="404"/>
      <c r="AD37" s="404"/>
      <c r="AE37" s="405"/>
      <c r="AF37" s="405"/>
      <c r="AG37" s="94"/>
      <c r="AH37" s="397"/>
      <c r="AI37" s="90"/>
      <c r="AJ37" s="396"/>
      <c r="AK37" s="398"/>
      <c r="AL37" s="398"/>
      <c r="AM37" s="406"/>
      <c r="AN37" s="406"/>
      <c r="AO37" s="394"/>
      <c r="AP37" s="86"/>
      <c r="AQ37" s="121">
        <v>1091</v>
      </c>
      <c r="AR37" s="81">
        <v>1145</v>
      </c>
      <c r="AS37" s="122">
        <v>1150</v>
      </c>
      <c r="AT37" s="158">
        <v>100.43668122270742</v>
      </c>
      <c r="AU37" s="100"/>
      <c r="AV37" s="94"/>
      <c r="BK37" s="93"/>
      <c r="BL37" s="86"/>
      <c r="BM37" s="106"/>
      <c r="BN37" s="108"/>
      <c r="BO37" s="103"/>
      <c r="BP37" s="109"/>
      <c r="CB37" s="99"/>
      <c r="CC37" s="99"/>
      <c r="CD37" s="99"/>
      <c r="CE37" s="99"/>
      <c r="CF37" s="98"/>
      <c r="CG37" s="109"/>
      <c r="CH37" s="106"/>
      <c r="CI37" s="103"/>
      <c r="CJ37" s="109"/>
      <c r="CK37" s="85"/>
      <c r="CL37" s="83"/>
      <c r="CM37" s="85"/>
      <c r="CN37" s="85"/>
      <c r="CO37" s="83"/>
      <c r="CP37" s="98"/>
      <c r="CQ37" s="97"/>
      <c r="CR37" s="97"/>
      <c r="CS37" s="97"/>
      <c r="CT37" s="97"/>
      <c r="CU37" s="97"/>
      <c r="CV37" s="97"/>
    </row>
    <row r="38" spans="1:100" s="18" customFormat="1" ht="15.75">
      <c r="A38" s="153"/>
      <c r="B38" s="401"/>
      <c r="C38" s="397"/>
      <c r="D38" s="108"/>
      <c r="E38" s="90"/>
      <c r="F38" s="397"/>
      <c r="G38" s="397"/>
      <c r="H38" s="397"/>
      <c r="I38" s="436"/>
      <c r="J38" s="94"/>
      <c r="K38" s="103"/>
      <c r="L38" s="86"/>
      <c r="M38" s="94"/>
      <c r="N38" s="90"/>
      <c r="O38" s="402"/>
      <c r="P38" s="100"/>
      <c r="Q38" s="94"/>
      <c r="R38" s="94"/>
      <c r="S38" s="93"/>
      <c r="T38" s="93"/>
      <c r="U38" s="97"/>
      <c r="V38" s="95"/>
      <c r="W38" s="99"/>
      <c r="X38" s="460"/>
      <c r="Y38" s="461"/>
      <c r="Z38" s="90"/>
      <c r="AA38" s="396"/>
      <c r="AB38" s="403"/>
      <c r="AC38" s="404"/>
      <c r="AD38" s="404"/>
      <c r="AE38" s="405"/>
      <c r="AF38" s="405"/>
      <c r="AG38" s="94"/>
      <c r="AH38" s="397"/>
      <c r="AI38" s="90"/>
      <c r="AJ38" s="396"/>
      <c r="AK38" s="398"/>
      <c r="AL38" s="398"/>
      <c r="AM38" s="406"/>
      <c r="AN38" s="406"/>
      <c r="AO38" s="394"/>
      <c r="AP38" s="86"/>
      <c r="AQ38" s="121">
        <v>1134</v>
      </c>
      <c r="AR38" s="81">
        <v>1199</v>
      </c>
      <c r="AS38" s="122">
        <v>1202</v>
      </c>
      <c r="AT38" s="158">
        <v>100.25020850708924</v>
      </c>
      <c r="AU38" s="100"/>
      <c r="AV38" s="94"/>
      <c r="BK38" s="93"/>
      <c r="BL38" s="86"/>
      <c r="BM38" s="106"/>
      <c r="BN38" s="108"/>
      <c r="BO38" s="103"/>
      <c r="BP38" s="109"/>
      <c r="CB38" s="99"/>
      <c r="CC38" s="99"/>
      <c r="CD38" s="99"/>
      <c r="CE38" s="99"/>
      <c r="CF38" s="98"/>
      <c r="CG38" s="109"/>
      <c r="CH38" s="106"/>
      <c r="CI38" s="103"/>
      <c r="CJ38" s="109"/>
      <c r="CK38" s="85"/>
      <c r="CL38" s="83"/>
      <c r="CM38" s="85"/>
      <c r="CN38" s="85"/>
      <c r="CO38" s="83"/>
      <c r="CP38" s="98"/>
      <c r="CQ38" s="97"/>
      <c r="CR38" s="97"/>
      <c r="CS38" s="97"/>
      <c r="CT38" s="97"/>
      <c r="CU38" s="97"/>
      <c r="CV38" s="97"/>
    </row>
    <row r="39" spans="1:100" s="18" customFormat="1" ht="15.75">
      <c r="A39" s="153"/>
      <c r="B39" s="401"/>
      <c r="C39" s="397"/>
      <c r="D39" s="108"/>
      <c r="E39" s="90"/>
      <c r="F39" s="397"/>
      <c r="G39" s="397"/>
      <c r="H39" s="397"/>
      <c r="I39" s="436"/>
      <c r="J39" s="94"/>
      <c r="K39" s="103"/>
      <c r="L39" s="86"/>
      <c r="M39" s="94"/>
      <c r="N39" s="90"/>
      <c r="O39" s="402"/>
      <c r="P39" s="100"/>
      <c r="Q39" s="94"/>
      <c r="R39" s="94"/>
      <c r="S39" s="93"/>
      <c r="T39" s="93"/>
      <c r="U39" s="97"/>
      <c r="V39" s="95"/>
      <c r="W39" s="99"/>
      <c r="X39" s="460"/>
      <c r="Y39" s="461"/>
      <c r="Z39" s="90"/>
      <c r="AA39" s="396"/>
      <c r="AB39" s="403"/>
      <c r="AC39" s="404"/>
      <c r="AD39" s="404"/>
      <c r="AE39" s="405"/>
      <c r="AF39" s="405"/>
      <c r="AG39" s="94"/>
      <c r="AH39" s="397"/>
      <c r="AI39" s="90"/>
      <c r="AJ39" s="396"/>
      <c r="AK39" s="398"/>
      <c r="AL39" s="398"/>
      <c r="AM39" s="406"/>
      <c r="AN39" s="406"/>
      <c r="AO39" s="394"/>
      <c r="AP39" s="86"/>
      <c r="AQ39" s="121">
        <v>1187</v>
      </c>
      <c r="AR39" s="81">
        <v>1197</v>
      </c>
      <c r="AS39" s="122">
        <v>1219</v>
      </c>
      <c r="AT39" s="158">
        <v>101.83792815371764</v>
      </c>
      <c r="AU39" s="100"/>
      <c r="AV39" s="94"/>
      <c r="BK39" s="93"/>
      <c r="BL39" s="86"/>
      <c r="BM39" s="106"/>
      <c r="BN39" s="108"/>
      <c r="BO39" s="103"/>
      <c r="BP39" s="109"/>
      <c r="CB39" s="99"/>
      <c r="CC39" s="99"/>
      <c r="CD39" s="99"/>
      <c r="CE39" s="99"/>
      <c r="CF39" s="98"/>
      <c r="CG39" s="109"/>
      <c r="CH39" s="106"/>
      <c r="CI39" s="103"/>
      <c r="CJ39" s="109"/>
      <c r="CK39" s="85"/>
      <c r="CL39" s="83"/>
      <c r="CM39" s="85"/>
      <c r="CN39" s="85"/>
      <c r="CO39" s="83"/>
      <c r="CP39" s="98"/>
      <c r="CQ39" s="97"/>
      <c r="CR39" s="97"/>
      <c r="CS39" s="97"/>
      <c r="CT39" s="97"/>
      <c r="CU39" s="97"/>
      <c r="CV39" s="97"/>
    </row>
    <row r="40" spans="1:100" s="18" customFormat="1" ht="15.75">
      <c r="A40" s="153"/>
      <c r="B40" s="401"/>
      <c r="C40" s="397"/>
      <c r="D40" s="108"/>
      <c r="E40" s="90"/>
      <c r="F40" s="397"/>
      <c r="G40" s="397"/>
      <c r="H40" s="397"/>
      <c r="I40" s="436"/>
      <c r="J40" s="94"/>
      <c r="K40" s="103"/>
      <c r="L40" s="86"/>
      <c r="M40" s="94"/>
      <c r="N40" s="90"/>
      <c r="O40" s="402"/>
      <c r="P40" s="100"/>
      <c r="Q40" s="94"/>
      <c r="R40" s="94"/>
      <c r="S40" s="93"/>
      <c r="T40" s="93"/>
      <c r="U40" s="97"/>
      <c r="V40" s="95"/>
      <c r="W40" s="99"/>
      <c r="X40" s="460"/>
      <c r="Y40" s="461"/>
      <c r="Z40" s="90"/>
      <c r="AA40" s="396"/>
      <c r="AB40" s="403"/>
      <c r="AC40" s="404"/>
      <c r="AD40" s="404"/>
      <c r="AE40" s="405"/>
      <c r="AF40" s="405"/>
      <c r="AG40" s="94"/>
      <c r="AH40" s="397"/>
      <c r="AI40" s="90"/>
      <c r="AJ40" s="396"/>
      <c r="AK40" s="398"/>
      <c r="AL40" s="398"/>
      <c r="AM40" s="406"/>
      <c r="AN40" s="406"/>
      <c r="AO40" s="394"/>
      <c r="AP40" s="86"/>
      <c r="AQ40" s="121">
        <v>1079</v>
      </c>
      <c r="AR40" s="81">
        <v>1115</v>
      </c>
      <c r="AS40" s="122">
        <v>1117</v>
      </c>
      <c r="AT40" s="158">
        <v>100.17937219730942</v>
      </c>
      <c r="AU40" s="100"/>
      <c r="AV40" s="94"/>
      <c r="BK40" s="93"/>
      <c r="BL40" s="86"/>
      <c r="BM40" s="106"/>
      <c r="BN40" s="108"/>
      <c r="BO40" s="103"/>
      <c r="BP40" s="109"/>
      <c r="CB40" s="99"/>
      <c r="CC40" s="99"/>
      <c r="CD40" s="99"/>
      <c r="CE40" s="99"/>
      <c r="CF40" s="98"/>
      <c r="CG40" s="109"/>
      <c r="CH40" s="106"/>
      <c r="CI40" s="103"/>
      <c r="CJ40" s="109"/>
      <c r="CK40" s="85"/>
      <c r="CL40" s="83"/>
      <c r="CM40" s="85"/>
      <c r="CN40" s="85"/>
      <c r="CO40" s="83"/>
      <c r="CP40" s="98"/>
      <c r="CQ40" s="97"/>
      <c r="CR40" s="97"/>
      <c r="CS40" s="97"/>
      <c r="CT40" s="97"/>
      <c r="CU40" s="97"/>
      <c r="CV40" s="97"/>
    </row>
    <row r="41" spans="1:100" s="18" customFormat="1" ht="15.75">
      <c r="A41" s="153"/>
      <c r="B41" s="407"/>
      <c r="C41" s="397"/>
      <c r="D41" s="108"/>
      <c r="E41" s="90"/>
      <c r="F41" s="397"/>
      <c r="G41" s="397"/>
      <c r="H41" s="397"/>
      <c r="I41" s="436"/>
      <c r="J41" s="94"/>
      <c r="K41" s="103"/>
      <c r="L41" s="86"/>
      <c r="M41" s="94"/>
      <c r="N41" s="90"/>
      <c r="O41" s="402"/>
      <c r="P41" s="100"/>
      <c r="Q41" s="94"/>
      <c r="R41" s="94"/>
      <c r="S41" s="93"/>
      <c r="T41" s="93"/>
      <c r="U41" s="97"/>
      <c r="V41" s="95"/>
      <c r="W41" s="99"/>
      <c r="X41" s="460"/>
      <c r="Y41" s="461"/>
      <c r="Z41" s="90"/>
      <c r="AA41" s="396"/>
      <c r="AB41" s="403"/>
      <c r="AC41" s="404"/>
      <c r="AD41" s="404"/>
      <c r="AE41" s="405"/>
      <c r="AF41" s="405"/>
      <c r="AG41" s="94"/>
      <c r="AH41" s="397"/>
      <c r="AI41" s="90"/>
      <c r="AJ41" s="396"/>
      <c r="AK41" s="398"/>
      <c r="AL41" s="398"/>
      <c r="AM41" s="406"/>
      <c r="AN41" s="406"/>
      <c r="AO41" s="394"/>
      <c r="AP41" s="86"/>
      <c r="AQ41" s="121">
        <v>1186</v>
      </c>
      <c r="AR41" s="81">
        <v>1301</v>
      </c>
      <c r="AS41" s="122">
        <v>1281</v>
      </c>
      <c r="AT41" s="158">
        <v>98.46272098385856</v>
      </c>
      <c r="AU41" s="100"/>
      <c r="AV41" s="94"/>
      <c r="BK41" s="93"/>
      <c r="BL41" s="86"/>
      <c r="BM41" s="106"/>
      <c r="BN41" s="108"/>
      <c r="BO41" s="103"/>
      <c r="BP41" s="109"/>
      <c r="CB41" s="99"/>
      <c r="CC41" s="99"/>
      <c r="CD41" s="99"/>
      <c r="CE41" s="99"/>
      <c r="CF41" s="98"/>
      <c r="CG41" s="109"/>
      <c r="CH41" s="106"/>
      <c r="CI41" s="103"/>
      <c r="CJ41" s="109"/>
      <c r="CK41" s="85"/>
      <c r="CL41" s="83"/>
      <c r="CM41" s="85"/>
      <c r="CN41" s="85"/>
      <c r="CO41" s="83"/>
      <c r="CP41" s="98"/>
      <c r="CQ41" s="97"/>
      <c r="CR41" s="97"/>
      <c r="CS41" s="97"/>
      <c r="CT41" s="97"/>
      <c r="CU41" s="97"/>
      <c r="CV41" s="97"/>
    </row>
    <row r="42" spans="1:100" s="18" customFormat="1" ht="15.75">
      <c r="A42" s="153"/>
      <c r="B42" s="401"/>
      <c r="C42" s="397"/>
      <c r="D42" s="108"/>
      <c r="E42" s="90"/>
      <c r="F42" s="397"/>
      <c r="G42" s="397"/>
      <c r="H42" s="397"/>
      <c r="I42" s="436"/>
      <c r="J42" s="94"/>
      <c r="K42" s="103"/>
      <c r="L42" s="86"/>
      <c r="M42" s="94"/>
      <c r="N42" s="90"/>
      <c r="O42" s="402"/>
      <c r="P42" s="100"/>
      <c r="Q42" s="94"/>
      <c r="R42" s="94"/>
      <c r="S42" s="93"/>
      <c r="T42" s="93"/>
      <c r="U42" s="97"/>
      <c r="V42" s="95"/>
      <c r="W42" s="99"/>
      <c r="X42" s="460"/>
      <c r="Y42" s="461"/>
      <c r="Z42" s="90"/>
      <c r="AA42" s="396"/>
      <c r="AB42" s="403"/>
      <c r="AC42" s="404"/>
      <c r="AD42" s="404"/>
      <c r="AE42" s="405"/>
      <c r="AF42" s="405"/>
      <c r="AG42" s="94"/>
      <c r="AH42" s="397"/>
      <c r="AI42" s="90"/>
      <c r="AJ42" s="396"/>
      <c r="AK42" s="398"/>
      <c r="AL42" s="398"/>
      <c r="AM42" s="406"/>
      <c r="AN42" s="406"/>
      <c r="AO42" s="394"/>
      <c r="AP42" s="86"/>
      <c r="AQ42" s="121">
        <v>1443</v>
      </c>
      <c r="AR42" s="81">
        <v>1317</v>
      </c>
      <c r="AS42" s="122">
        <v>1356</v>
      </c>
      <c r="AT42" s="158">
        <v>102.9612756264237</v>
      </c>
      <c r="AU42" s="100"/>
      <c r="AV42" s="94"/>
      <c r="BK42" s="93"/>
      <c r="BL42" s="86"/>
      <c r="BM42" s="106"/>
      <c r="BN42" s="108"/>
      <c r="BO42" s="103"/>
      <c r="BP42" s="109"/>
      <c r="CB42" s="99"/>
      <c r="CC42" s="99"/>
      <c r="CD42" s="99"/>
      <c r="CE42" s="99"/>
      <c r="CF42" s="98"/>
      <c r="CG42" s="109"/>
      <c r="CH42" s="106"/>
      <c r="CI42" s="103"/>
      <c r="CJ42" s="109"/>
      <c r="CK42" s="85"/>
      <c r="CL42" s="83"/>
      <c r="CM42" s="85"/>
      <c r="CN42" s="85"/>
      <c r="CO42" s="83"/>
      <c r="CP42" s="98"/>
      <c r="CQ42" s="97"/>
      <c r="CR42" s="97"/>
      <c r="CS42" s="97"/>
      <c r="CT42" s="97"/>
      <c r="CU42" s="97"/>
      <c r="CV42" s="97"/>
    </row>
    <row r="43" spans="1:100" s="18" customFormat="1" ht="15.75">
      <c r="A43" s="153"/>
      <c r="B43" s="401"/>
      <c r="C43" s="397"/>
      <c r="D43" s="108"/>
      <c r="E43" s="90"/>
      <c r="F43" s="397"/>
      <c r="G43" s="397"/>
      <c r="H43" s="397"/>
      <c r="I43" s="436"/>
      <c r="J43" s="94"/>
      <c r="K43" s="103"/>
      <c r="L43" s="86"/>
      <c r="M43" s="94"/>
      <c r="N43" s="90"/>
      <c r="O43" s="402"/>
      <c r="P43" s="100"/>
      <c r="Q43" s="94"/>
      <c r="R43" s="94"/>
      <c r="S43" s="93"/>
      <c r="T43" s="93"/>
      <c r="U43" s="97"/>
      <c r="V43" s="95"/>
      <c r="W43" s="99"/>
      <c r="X43" s="460"/>
      <c r="Y43" s="461"/>
      <c r="Z43" s="90"/>
      <c r="AA43" s="396"/>
      <c r="AB43" s="403"/>
      <c r="AC43" s="404"/>
      <c r="AD43" s="404"/>
      <c r="AE43" s="405"/>
      <c r="AF43" s="405"/>
      <c r="AG43" s="94"/>
      <c r="AH43" s="397"/>
      <c r="AI43" s="90"/>
      <c r="AJ43" s="396"/>
      <c r="AK43" s="398"/>
      <c r="AL43" s="398"/>
      <c r="AM43" s="406"/>
      <c r="AN43" s="406"/>
      <c r="AO43" s="394"/>
      <c r="AP43" s="86"/>
      <c r="AQ43" s="121">
        <v>1019</v>
      </c>
      <c r="AR43" s="81">
        <v>1073</v>
      </c>
      <c r="AS43" s="122">
        <v>1078</v>
      </c>
      <c r="AT43" s="158">
        <v>100.46598322460392</v>
      </c>
      <c r="AU43" s="100"/>
      <c r="AV43" s="94"/>
      <c r="BK43" s="93"/>
      <c r="BL43" s="86"/>
      <c r="BM43" s="106"/>
      <c r="BN43" s="108"/>
      <c r="BO43" s="103"/>
      <c r="BP43" s="109"/>
      <c r="CB43" s="99"/>
      <c r="CC43" s="99"/>
      <c r="CD43" s="99"/>
      <c r="CE43" s="99"/>
      <c r="CF43" s="98"/>
      <c r="CG43" s="109"/>
      <c r="CH43" s="106"/>
      <c r="CI43" s="103"/>
      <c r="CJ43" s="109"/>
      <c r="CK43" s="85"/>
      <c r="CL43" s="83"/>
      <c r="CM43" s="85"/>
      <c r="CN43" s="85"/>
      <c r="CO43" s="83"/>
      <c r="CP43" s="98"/>
      <c r="CQ43" s="97"/>
      <c r="CR43" s="97"/>
      <c r="CS43" s="97"/>
      <c r="CT43" s="97"/>
      <c r="CU43" s="97"/>
      <c r="CV43" s="97"/>
    </row>
    <row r="44" spans="1:100" s="18" customFormat="1" ht="15.75">
      <c r="A44" s="153"/>
      <c r="B44" s="401"/>
      <c r="C44" s="397"/>
      <c r="D44" s="108"/>
      <c r="E44" s="90"/>
      <c r="F44" s="397"/>
      <c r="G44" s="397"/>
      <c r="H44" s="397"/>
      <c r="I44" s="436"/>
      <c r="J44" s="94"/>
      <c r="K44" s="103"/>
      <c r="L44" s="86"/>
      <c r="M44" s="94"/>
      <c r="N44" s="90"/>
      <c r="O44" s="402"/>
      <c r="P44" s="100"/>
      <c r="Q44" s="94"/>
      <c r="R44" s="94"/>
      <c r="S44" s="93"/>
      <c r="T44" s="93"/>
      <c r="U44" s="97"/>
      <c r="V44" s="95"/>
      <c r="W44" s="99"/>
      <c r="X44" s="460"/>
      <c r="Y44" s="461"/>
      <c r="Z44" s="90"/>
      <c r="AA44" s="396"/>
      <c r="AB44" s="403"/>
      <c r="AC44" s="404"/>
      <c r="AD44" s="404"/>
      <c r="AE44" s="405"/>
      <c r="AF44" s="405"/>
      <c r="AG44" s="94"/>
      <c r="AH44" s="397"/>
      <c r="AI44" s="90"/>
      <c r="AJ44" s="396"/>
      <c r="AK44" s="398"/>
      <c r="AL44" s="398"/>
      <c r="AM44" s="406"/>
      <c r="AN44" s="406"/>
      <c r="AO44" s="394"/>
      <c r="AP44" s="86"/>
      <c r="AQ44" s="121">
        <v>1386</v>
      </c>
      <c r="AR44" s="81">
        <v>1413</v>
      </c>
      <c r="AS44" s="122">
        <v>1419</v>
      </c>
      <c r="AT44" s="158">
        <v>100.42462845010616</v>
      </c>
      <c r="AU44" s="100"/>
      <c r="AV44" s="94"/>
      <c r="BK44" s="93"/>
      <c r="BL44" s="86"/>
      <c r="BM44" s="106"/>
      <c r="BN44" s="108"/>
      <c r="BO44" s="103"/>
      <c r="BP44" s="109"/>
      <c r="CB44" s="99"/>
      <c r="CC44" s="99"/>
      <c r="CD44" s="99"/>
      <c r="CE44" s="99"/>
      <c r="CF44" s="98"/>
      <c r="CG44" s="109"/>
      <c r="CH44" s="106"/>
      <c r="CI44" s="103"/>
      <c r="CJ44" s="109"/>
      <c r="CK44" s="85"/>
      <c r="CL44" s="83"/>
      <c r="CM44" s="85"/>
      <c r="CN44" s="85"/>
      <c r="CO44" s="83"/>
      <c r="CP44" s="98"/>
      <c r="CQ44" s="97"/>
      <c r="CR44" s="97"/>
      <c r="CS44" s="97"/>
      <c r="CT44" s="97"/>
      <c r="CU44" s="97"/>
      <c r="CV44" s="97"/>
    </row>
    <row r="45" spans="37:46" s="18" customFormat="1" ht="12.75">
      <c r="AK45" s="123"/>
      <c r="AL45" s="123"/>
      <c r="AM45" s="123"/>
      <c r="AN45" s="123"/>
      <c r="AO45" s="123"/>
      <c r="AP45" s="123"/>
      <c r="AQ45" s="139"/>
      <c r="AR45" s="139"/>
      <c r="AS45" s="139"/>
      <c r="AT45" s="139"/>
    </row>
    <row r="46" spans="37:46" s="18" customFormat="1" ht="12.75"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</row>
    <row r="47" spans="37:46" s="18" customFormat="1" ht="12.75"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</row>
    <row r="48" spans="1:46" s="18" customFormat="1" ht="18.75">
      <c r="A48" s="462"/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</row>
    <row r="49" spans="1:46" s="18" customFormat="1" ht="15.75">
      <c r="A49" s="463"/>
      <c r="B49" s="464"/>
      <c r="C49" s="409"/>
      <c r="D49" s="409"/>
      <c r="E49" s="409"/>
      <c r="F49" s="409"/>
      <c r="G49" s="409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09"/>
      <c r="Z49" s="409"/>
      <c r="AA49" s="409"/>
      <c r="AB49" s="409"/>
      <c r="AC49" s="409"/>
      <c r="AD49" s="409"/>
      <c r="AE49" s="409"/>
      <c r="AF49" s="409"/>
      <c r="AG49" s="409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</row>
    <row r="50" spans="1:46" s="18" customFormat="1" ht="20.25">
      <c r="A50" s="465"/>
      <c r="B50" s="142"/>
      <c r="C50" s="143"/>
      <c r="D50" s="143"/>
      <c r="E50" s="143"/>
      <c r="F50" s="143"/>
      <c r="G50" s="143"/>
      <c r="H50" s="144"/>
      <c r="I50" s="144"/>
      <c r="J50" s="144"/>
      <c r="K50" s="144"/>
      <c r="L50" s="144"/>
      <c r="M50" s="720"/>
      <c r="N50" s="720"/>
      <c r="O50" s="720"/>
      <c r="P50" s="720"/>
      <c r="Q50" s="720"/>
      <c r="R50" s="720"/>
      <c r="S50" s="720"/>
      <c r="T50" s="720"/>
      <c r="U50" s="720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</row>
    <row r="51" spans="1:46" s="18" customFormat="1" ht="12.75">
      <c r="A51" s="144"/>
      <c r="B51" s="466"/>
      <c r="C51" s="409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409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</row>
    <row r="52" spans="1:46" s="18" customFormat="1" ht="15" customHeight="1">
      <c r="A52" s="719"/>
      <c r="B52" s="798"/>
      <c r="C52" s="804"/>
      <c r="D52" s="816"/>
      <c r="E52" s="816"/>
      <c r="F52" s="816"/>
      <c r="G52" s="816"/>
      <c r="H52" s="816"/>
      <c r="I52" s="816"/>
      <c r="J52" s="816"/>
      <c r="K52" s="816"/>
      <c r="L52" s="816"/>
      <c r="M52" s="816"/>
      <c r="N52" s="816"/>
      <c r="O52" s="718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</row>
    <row r="53" spans="1:46" s="18" customFormat="1" ht="28.5" customHeight="1">
      <c r="A53" s="719"/>
      <c r="B53" s="798"/>
      <c r="C53" s="804"/>
      <c r="D53" s="718"/>
      <c r="E53" s="708"/>
      <c r="F53" s="708"/>
      <c r="G53" s="708"/>
      <c r="H53" s="708"/>
      <c r="I53" s="708"/>
      <c r="J53" s="708"/>
      <c r="K53" s="708"/>
      <c r="L53" s="708"/>
      <c r="M53" s="708"/>
      <c r="N53" s="708"/>
      <c r="O53" s="718"/>
      <c r="P53" s="708"/>
      <c r="Q53" s="708"/>
      <c r="R53" s="708"/>
      <c r="S53" s="708"/>
      <c r="T53" s="708"/>
      <c r="U53" s="708"/>
      <c r="V53" s="708"/>
      <c r="W53" s="708"/>
      <c r="X53" s="708"/>
      <c r="Y53" s="309"/>
      <c r="Z53" s="309"/>
      <c r="AA53" s="309"/>
      <c r="AB53" s="309"/>
      <c r="AC53" s="309"/>
      <c r="AD53" s="309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</row>
    <row r="54" spans="1:46" s="18" customFormat="1" ht="13.5" customHeight="1">
      <c r="A54" s="719"/>
      <c r="B54" s="798"/>
      <c r="C54" s="804"/>
      <c r="D54" s="718"/>
      <c r="E54" s="708"/>
      <c r="F54" s="708"/>
      <c r="G54" s="708"/>
      <c r="H54" s="708"/>
      <c r="I54" s="708"/>
      <c r="J54" s="708"/>
      <c r="K54" s="708"/>
      <c r="L54" s="708"/>
      <c r="M54" s="708"/>
      <c r="N54" s="708"/>
      <c r="O54" s="718"/>
      <c r="P54" s="708"/>
      <c r="Q54" s="708"/>
      <c r="R54" s="708"/>
      <c r="S54" s="708"/>
      <c r="T54" s="708"/>
      <c r="U54" s="708"/>
      <c r="V54" s="708"/>
      <c r="W54" s="708"/>
      <c r="X54" s="708"/>
      <c r="Y54" s="708"/>
      <c r="Z54" s="708"/>
      <c r="AA54" s="309"/>
      <c r="AB54" s="309"/>
      <c r="AC54" s="309"/>
      <c r="AD54" s="309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</row>
    <row r="55" spans="1:46" s="18" customFormat="1" ht="67.5" customHeight="1">
      <c r="A55" s="719"/>
      <c r="B55" s="798"/>
      <c r="C55" s="804"/>
      <c r="D55" s="718"/>
      <c r="E55" s="708"/>
      <c r="F55" s="708"/>
      <c r="G55" s="708"/>
      <c r="H55" s="708"/>
      <c r="I55" s="708"/>
      <c r="J55" s="708"/>
      <c r="K55" s="708"/>
      <c r="L55" s="708"/>
      <c r="M55" s="708"/>
      <c r="N55" s="708"/>
      <c r="O55" s="718"/>
      <c r="P55" s="708"/>
      <c r="Q55" s="708"/>
      <c r="R55" s="708"/>
      <c r="S55" s="708"/>
      <c r="T55" s="708"/>
      <c r="U55" s="708"/>
      <c r="V55" s="708"/>
      <c r="W55" s="708"/>
      <c r="X55" s="708"/>
      <c r="Y55" s="708"/>
      <c r="Z55" s="708"/>
      <c r="AA55" s="156"/>
      <c r="AB55" s="156"/>
      <c r="AC55" s="156"/>
      <c r="AD55" s="156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</row>
    <row r="56" spans="1:46" s="18" customFormat="1" ht="12.75">
      <c r="A56" s="469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</row>
    <row r="57" spans="1:46" s="145" customFormat="1" ht="15">
      <c r="A57" s="470"/>
      <c r="B57" s="471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</row>
    <row r="58" spans="1:46" s="18" customFormat="1" ht="15">
      <c r="A58" s="472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</row>
    <row r="59" spans="1:46" s="18" customFormat="1" ht="15">
      <c r="A59" s="473"/>
      <c r="B59" s="411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1"/>
      <c r="T59" s="411"/>
      <c r="U59" s="411"/>
      <c r="V59" s="78"/>
      <c r="W59" s="78"/>
      <c r="X59" s="78"/>
      <c r="Y59" s="78"/>
      <c r="Z59" s="78"/>
      <c r="AA59" s="78"/>
      <c r="AB59" s="78"/>
      <c r="AC59" s="78"/>
      <c r="AD59" s="78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</row>
    <row r="60" spans="1:46" s="18" customFormat="1" ht="15">
      <c r="A60" s="473"/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1"/>
      <c r="T60" s="411"/>
      <c r="U60" s="411"/>
      <c r="V60" s="78"/>
      <c r="W60" s="78"/>
      <c r="X60" s="78"/>
      <c r="Y60" s="78"/>
      <c r="Z60" s="78"/>
      <c r="AA60" s="78"/>
      <c r="AB60" s="78"/>
      <c r="AC60" s="78"/>
      <c r="AD60" s="78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</row>
    <row r="61" spans="1:46" s="18" customFormat="1" ht="15">
      <c r="A61" s="473"/>
      <c r="B61" s="411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78"/>
      <c r="W61" s="78"/>
      <c r="X61" s="78"/>
      <c r="Y61" s="78"/>
      <c r="Z61" s="78"/>
      <c r="AA61" s="78"/>
      <c r="AB61" s="78"/>
      <c r="AC61" s="78"/>
      <c r="AD61" s="78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</row>
    <row r="62" spans="1:46" s="18" customFormat="1" ht="15">
      <c r="A62" s="473"/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1"/>
      <c r="T62" s="411"/>
      <c r="U62" s="411"/>
      <c r="V62" s="78"/>
      <c r="W62" s="78"/>
      <c r="X62" s="78"/>
      <c r="Y62" s="78"/>
      <c r="Z62" s="78"/>
      <c r="AA62" s="78"/>
      <c r="AB62" s="78"/>
      <c r="AC62" s="78"/>
      <c r="AD62" s="78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</row>
    <row r="63" spans="1:46" s="18" customFormat="1" ht="15">
      <c r="A63" s="473"/>
      <c r="B63" s="411"/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  <c r="T63" s="411"/>
      <c r="U63" s="411"/>
      <c r="V63" s="78"/>
      <c r="W63" s="78"/>
      <c r="X63" s="78"/>
      <c r="Y63" s="78"/>
      <c r="Z63" s="78"/>
      <c r="AA63" s="78"/>
      <c r="AB63" s="78"/>
      <c r="AC63" s="78"/>
      <c r="AD63" s="78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</row>
    <row r="64" spans="1:46" s="18" customFormat="1" ht="15">
      <c r="A64" s="473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78"/>
      <c r="W64" s="78"/>
      <c r="X64" s="78"/>
      <c r="Y64" s="78"/>
      <c r="Z64" s="78"/>
      <c r="AA64" s="78"/>
      <c r="AB64" s="78"/>
      <c r="AC64" s="78"/>
      <c r="AD64" s="78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</row>
    <row r="65" spans="1:46" s="18" customFormat="1" ht="15">
      <c r="A65" s="473"/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78"/>
      <c r="W65" s="78"/>
      <c r="X65" s="78"/>
      <c r="Y65" s="78"/>
      <c r="Z65" s="78"/>
      <c r="AA65" s="78"/>
      <c r="AB65" s="78"/>
      <c r="AC65" s="78"/>
      <c r="AD65" s="78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</row>
    <row r="66" spans="1:46" s="18" customFormat="1" ht="15">
      <c r="A66" s="473"/>
      <c r="B66" s="411"/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  <c r="T66" s="411"/>
      <c r="U66" s="411"/>
      <c r="V66" s="78"/>
      <c r="W66" s="78"/>
      <c r="X66" s="78"/>
      <c r="Y66" s="78"/>
      <c r="Z66" s="78"/>
      <c r="AA66" s="78"/>
      <c r="AB66" s="78"/>
      <c r="AC66" s="78"/>
      <c r="AD66" s="78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</row>
    <row r="67" spans="1:46" s="18" customFormat="1" ht="15">
      <c r="A67" s="473"/>
      <c r="B67" s="411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  <c r="T67" s="411"/>
      <c r="U67" s="411"/>
      <c r="V67" s="78"/>
      <c r="W67" s="78"/>
      <c r="X67" s="78"/>
      <c r="Y67" s="78"/>
      <c r="Z67" s="78"/>
      <c r="AA67" s="78"/>
      <c r="AB67" s="78"/>
      <c r="AC67" s="78"/>
      <c r="AD67" s="78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</row>
    <row r="68" spans="10:46" s="18" customFormat="1" ht="18.75">
      <c r="J68" s="141"/>
      <c r="K68" s="142"/>
      <c r="L68" s="794"/>
      <c r="M68" s="794"/>
      <c r="N68" s="794"/>
      <c r="O68" s="143"/>
      <c r="P68" s="143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</row>
    <row r="69" spans="1:46" s="18" customFormat="1" ht="18.75">
      <c r="A69" s="462"/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408"/>
      <c r="V69" s="408"/>
      <c r="W69" s="408"/>
      <c r="X69" s="408"/>
      <c r="Y69" s="408"/>
      <c r="Z69" s="408"/>
      <c r="AA69" s="408"/>
      <c r="AB69" s="408"/>
      <c r="AC69" s="408"/>
      <c r="AD69" s="408"/>
      <c r="AE69" s="408"/>
      <c r="AF69" s="408"/>
      <c r="AG69" s="408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</row>
    <row r="70" spans="1:46" s="18" customFormat="1" ht="15.75">
      <c r="A70" s="463"/>
      <c r="B70" s="805"/>
      <c r="C70" s="805"/>
      <c r="D70" s="805"/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805"/>
      <c r="P70" s="805"/>
      <c r="Q70" s="805"/>
      <c r="R70" s="805"/>
      <c r="S70" s="464"/>
      <c r="T70" s="464"/>
      <c r="U70" s="464"/>
      <c r="V70" s="464"/>
      <c r="W70" s="464"/>
      <c r="X70" s="464"/>
      <c r="Y70" s="409"/>
      <c r="Z70" s="409"/>
      <c r="AA70" s="409"/>
      <c r="AB70" s="409"/>
      <c r="AC70" s="409"/>
      <c r="AD70" s="409"/>
      <c r="AE70" s="409"/>
      <c r="AF70" s="409"/>
      <c r="AG70" s="409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</row>
    <row r="71" spans="1:46" s="18" customFormat="1" ht="18.75">
      <c r="A71" s="465"/>
      <c r="B71" s="142"/>
      <c r="C71" s="143"/>
      <c r="D71" s="143"/>
      <c r="E71" s="143"/>
      <c r="F71" s="802"/>
      <c r="G71" s="802"/>
      <c r="H71" s="802"/>
      <c r="I71" s="802"/>
      <c r="J71" s="802"/>
      <c r="K71" s="802"/>
      <c r="L71" s="802"/>
      <c r="M71" s="802"/>
      <c r="N71" s="802"/>
      <c r="O71" s="462"/>
      <c r="P71" s="462"/>
      <c r="Q71" s="462"/>
      <c r="R71" s="462"/>
      <c r="S71" s="462"/>
      <c r="T71" s="462"/>
      <c r="U71" s="462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</row>
    <row r="72" spans="1:46" s="18" customFormat="1" ht="12.75">
      <c r="A72" s="144"/>
      <c r="B72" s="466"/>
      <c r="C72" s="409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815"/>
      <c r="O72" s="815"/>
      <c r="P72" s="815"/>
      <c r="Q72" s="815"/>
      <c r="R72" s="815"/>
      <c r="S72" s="815"/>
      <c r="T72" s="815"/>
      <c r="U72" s="815"/>
      <c r="V72" s="815"/>
      <c r="W72" s="815"/>
      <c r="X72" s="815"/>
      <c r="Y72" s="140"/>
      <c r="Z72" s="140"/>
      <c r="AA72" s="140"/>
      <c r="AB72" s="140"/>
      <c r="AC72" s="140"/>
      <c r="AD72" s="140"/>
      <c r="AE72" s="140"/>
      <c r="AF72" s="140"/>
      <c r="AG72" s="140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</row>
    <row r="73" spans="1:46" s="18" customFormat="1" ht="15" customHeight="1">
      <c r="A73" s="144"/>
      <c r="B73" s="466"/>
      <c r="C73" s="476"/>
      <c r="D73" s="797"/>
      <c r="E73" s="797"/>
      <c r="F73" s="797"/>
      <c r="G73" s="797"/>
      <c r="H73" s="797"/>
      <c r="I73" s="797"/>
      <c r="J73" s="797"/>
      <c r="K73" s="797"/>
      <c r="L73" s="797"/>
      <c r="M73" s="797"/>
      <c r="N73" s="476"/>
      <c r="O73" s="797"/>
      <c r="P73" s="797"/>
      <c r="Q73" s="797"/>
      <c r="R73" s="797"/>
      <c r="S73" s="797"/>
      <c r="T73" s="797"/>
      <c r="U73" s="797"/>
      <c r="V73" s="797"/>
      <c r="W73" s="797"/>
      <c r="X73" s="797"/>
      <c r="Y73" s="155"/>
      <c r="Z73" s="155"/>
      <c r="AA73" s="155"/>
      <c r="AB73" s="155"/>
      <c r="AC73" s="155"/>
      <c r="AD73" s="155"/>
      <c r="AE73" s="155"/>
      <c r="AF73" s="155"/>
      <c r="AG73" s="155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</row>
    <row r="74" spans="1:46" s="18" customFormat="1" ht="130.5" customHeight="1">
      <c r="A74" s="467"/>
      <c r="B74" s="412"/>
      <c r="C74" s="412"/>
      <c r="D74" s="412"/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Y74" s="708"/>
      <c r="Z74" s="708"/>
      <c r="AA74" s="800"/>
      <c r="AB74" s="801"/>
      <c r="AC74" s="801"/>
      <c r="AD74" s="801"/>
      <c r="AE74" s="801"/>
      <c r="AF74" s="801"/>
      <c r="AG74" s="801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</row>
    <row r="75" spans="1:46" s="18" customFormat="1" ht="15">
      <c r="A75" s="466"/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Y75" s="708"/>
      <c r="Z75" s="708"/>
      <c r="AA75" s="708"/>
      <c r="AB75" s="708"/>
      <c r="AC75" s="708"/>
      <c r="AD75" s="801"/>
      <c r="AE75" s="801"/>
      <c r="AF75" s="801"/>
      <c r="AG75" s="801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</row>
    <row r="76" spans="1:46" s="18" customFormat="1" ht="15">
      <c r="A76" s="473"/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1"/>
      <c r="T76" s="411"/>
      <c r="U76" s="411"/>
      <c r="Y76" s="708"/>
      <c r="Z76" s="708"/>
      <c r="AA76" s="708"/>
      <c r="AB76" s="708"/>
      <c r="AC76" s="708"/>
      <c r="AD76" s="156"/>
      <c r="AE76" s="156"/>
      <c r="AF76" s="156"/>
      <c r="AG76" s="156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</row>
    <row r="77" spans="1:46" s="18" customFormat="1" ht="15">
      <c r="A77" s="473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1"/>
      <c r="S77" s="411"/>
      <c r="T77" s="411"/>
      <c r="U77" s="411"/>
      <c r="Y77" s="152"/>
      <c r="Z77" s="152"/>
      <c r="AA77" s="152"/>
      <c r="AB77" s="152"/>
      <c r="AC77" s="152"/>
      <c r="AD77" s="152"/>
      <c r="AE77" s="152"/>
      <c r="AF77" s="152"/>
      <c r="AG77" s="152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</row>
    <row r="78" spans="1:46" s="147" customFormat="1" ht="15.75">
      <c r="A78" s="473"/>
      <c r="B78" s="411"/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  <c r="T78" s="411"/>
      <c r="U78" s="411"/>
      <c r="Y78" s="153"/>
      <c r="Z78" s="153"/>
      <c r="AA78" s="153"/>
      <c r="AB78" s="153"/>
      <c r="AC78" s="153"/>
      <c r="AD78" s="153"/>
      <c r="AE78" s="153"/>
      <c r="AF78" s="153"/>
      <c r="AG78" s="153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</row>
    <row r="79" spans="1:46" s="18" customFormat="1" ht="15">
      <c r="A79" s="473"/>
      <c r="B79" s="411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  <c r="T79" s="411"/>
      <c r="U79" s="411"/>
      <c r="Y79" s="154"/>
      <c r="Z79" s="154"/>
      <c r="AA79" s="154"/>
      <c r="AB79" s="154"/>
      <c r="AC79" s="154"/>
      <c r="AD79" s="154"/>
      <c r="AE79" s="154"/>
      <c r="AF79" s="154"/>
      <c r="AG79" s="154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</row>
    <row r="80" spans="1:46" s="18" customFormat="1" ht="15">
      <c r="A80" s="473"/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1"/>
      <c r="T80" s="411"/>
      <c r="U80" s="411"/>
      <c r="Y80" s="78"/>
      <c r="Z80" s="78"/>
      <c r="AA80" s="78"/>
      <c r="AB80" s="78"/>
      <c r="AC80" s="78"/>
      <c r="AD80" s="78"/>
      <c r="AE80" s="78"/>
      <c r="AF80" s="78"/>
      <c r="AG80" s="78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</row>
    <row r="81" spans="1:46" s="18" customFormat="1" ht="15">
      <c r="A81" s="473"/>
      <c r="B81" s="411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Y81" s="78"/>
      <c r="Z81" s="78"/>
      <c r="AA81" s="78"/>
      <c r="AB81" s="78"/>
      <c r="AC81" s="78"/>
      <c r="AD81" s="78"/>
      <c r="AE81" s="78"/>
      <c r="AF81" s="78"/>
      <c r="AG81" s="78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</row>
    <row r="82" spans="1:46" s="18" customFormat="1" ht="15">
      <c r="A82" s="473"/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1"/>
      <c r="T82" s="411"/>
      <c r="U82" s="411"/>
      <c r="Y82" s="78"/>
      <c r="Z82" s="78"/>
      <c r="AA82" s="78"/>
      <c r="AB82" s="78"/>
      <c r="AC82" s="78"/>
      <c r="AD82" s="78"/>
      <c r="AE82" s="78"/>
      <c r="AF82" s="78"/>
      <c r="AG82" s="78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</row>
    <row r="83" spans="1:46" s="18" customFormat="1" ht="15">
      <c r="A83" s="473"/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Y83" s="78"/>
      <c r="Z83" s="78"/>
      <c r="AA83" s="78"/>
      <c r="AB83" s="78"/>
      <c r="AC83" s="78"/>
      <c r="AD83" s="78"/>
      <c r="AE83" s="78"/>
      <c r="AF83" s="78"/>
      <c r="AG83" s="78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</row>
    <row r="84" spans="1:46" s="18" customFormat="1" ht="15">
      <c r="A84" s="473"/>
      <c r="B84" s="411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1"/>
      <c r="T84" s="411"/>
      <c r="U84" s="411"/>
      <c r="Y84" s="78"/>
      <c r="Z84" s="78"/>
      <c r="AA84" s="78"/>
      <c r="AB84" s="78"/>
      <c r="AC84" s="78"/>
      <c r="AD84" s="78"/>
      <c r="AE84" s="78"/>
      <c r="AF84" s="78"/>
      <c r="AG84" s="78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</row>
    <row r="85" spans="1:46" s="18" customFormat="1" ht="15">
      <c r="A85" s="473"/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1"/>
      <c r="T85" s="411"/>
      <c r="U85" s="411"/>
      <c r="Y85" s="78"/>
      <c r="Z85" s="78"/>
      <c r="AA85" s="78"/>
      <c r="AB85" s="78"/>
      <c r="AC85" s="78"/>
      <c r="AD85" s="78"/>
      <c r="AE85" s="78"/>
      <c r="AF85" s="78"/>
      <c r="AG85" s="78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</row>
    <row r="86" spans="1:46" s="147" customFormat="1" ht="15.75">
      <c r="A86" s="477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Y86" s="157"/>
      <c r="Z86" s="157"/>
      <c r="AA86" s="157"/>
      <c r="AB86" s="157"/>
      <c r="AC86" s="157"/>
      <c r="AD86" s="157"/>
      <c r="AE86" s="157"/>
      <c r="AF86" s="157"/>
      <c r="AG86" s="157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</row>
    <row r="87" spans="37:46" s="18" customFormat="1" ht="12.75"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</row>
    <row r="88" spans="2:46" s="18" customFormat="1" ht="20.25" customHeight="1">
      <c r="B88" s="478"/>
      <c r="C88" s="479"/>
      <c r="D88" s="479"/>
      <c r="E88" s="479"/>
      <c r="F88" s="796"/>
      <c r="G88" s="796"/>
      <c r="H88" s="796"/>
      <c r="I88" s="796"/>
      <c r="J88" s="796"/>
      <c r="K88" s="796"/>
      <c r="L88" s="796"/>
      <c r="M88" s="795"/>
      <c r="N88" s="795"/>
      <c r="O88" s="795"/>
      <c r="P88" s="480"/>
      <c r="X88" s="78"/>
      <c r="Y88" s="481"/>
      <c r="Z88" s="482"/>
      <c r="AA88" s="482"/>
      <c r="AB88" s="482"/>
      <c r="AC88" s="482"/>
      <c r="AD88" s="482"/>
      <c r="AE88" s="462"/>
      <c r="AF88" s="462"/>
      <c r="AG88" s="462"/>
      <c r="AH88" s="462"/>
      <c r="AI88" s="462"/>
      <c r="AJ88" s="462"/>
      <c r="AK88" s="483"/>
      <c r="AL88" s="483"/>
      <c r="AM88" s="483"/>
      <c r="AN88" s="483"/>
      <c r="AO88" s="483"/>
      <c r="AP88" s="420"/>
      <c r="AQ88" s="124"/>
      <c r="AR88" s="123"/>
      <c r="AS88" s="123"/>
      <c r="AT88" s="123"/>
    </row>
    <row r="89" spans="1:46" s="18" customFormat="1" ht="33.75" customHeight="1">
      <c r="A89" s="791"/>
      <c r="B89" s="776"/>
      <c r="C89" s="776"/>
      <c r="D89" s="776"/>
      <c r="E89" s="776"/>
      <c r="F89" s="776"/>
      <c r="G89" s="776"/>
      <c r="H89" s="776"/>
      <c r="I89" s="776"/>
      <c r="J89" s="414"/>
      <c r="K89" s="776"/>
      <c r="L89" s="793"/>
      <c r="M89" s="705"/>
      <c r="N89" s="776"/>
      <c r="O89" s="776"/>
      <c r="P89" s="776"/>
      <c r="Q89" s="776"/>
      <c r="R89" s="776"/>
      <c r="S89" s="776"/>
      <c r="T89" s="776"/>
      <c r="U89" s="776"/>
      <c r="V89" s="776"/>
      <c r="W89" s="776"/>
      <c r="X89" s="78"/>
      <c r="Y89" s="666"/>
      <c r="Z89" s="666"/>
      <c r="AA89" s="666"/>
      <c r="AB89" s="666"/>
      <c r="AC89" s="666"/>
      <c r="AD89" s="666"/>
      <c r="AE89" s="484"/>
      <c r="AF89" s="485"/>
      <c r="AG89" s="485"/>
      <c r="AH89" s="485"/>
      <c r="AI89" s="485"/>
      <c r="AJ89" s="666"/>
      <c r="AK89" s="787"/>
      <c r="AL89" s="787"/>
      <c r="AM89" s="787"/>
      <c r="AN89" s="415"/>
      <c r="AO89" s="415"/>
      <c r="AP89" s="787"/>
      <c r="AQ89" s="124"/>
      <c r="AR89" s="123"/>
      <c r="AS89" s="123"/>
      <c r="AT89" s="123"/>
    </row>
    <row r="90" spans="1:46" s="18" customFormat="1" ht="73.5" customHeight="1">
      <c r="A90" s="791"/>
      <c r="B90" s="799"/>
      <c r="C90" s="776"/>
      <c r="D90" s="414"/>
      <c r="E90" s="414"/>
      <c r="F90" s="414"/>
      <c r="G90" s="414"/>
      <c r="H90" s="414"/>
      <c r="I90" s="776"/>
      <c r="J90" s="414"/>
      <c r="K90" s="776"/>
      <c r="L90" s="793"/>
      <c r="M90" s="705"/>
      <c r="N90" s="776"/>
      <c r="O90" s="776"/>
      <c r="P90" s="776"/>
      <c r="Q90" s="486"/>
      <c r="R90" s="486"/>
      <c r="S90" s="486"/>
      <c r="T90" s="486"/>
      <c r="U90" s="486"/>
      <c r="V90" s="486"/>
      <c r="W90" s="486"/>
      <c r="X90" s="78"/>
      <c r="Y90" s="789"/>
      <c r="Z90" s="412"/>
      <c r="AA90" s="412"/>
      <c r="AB90" s="412"/>
      <c r="AC90" s="412"/>
      <c r="AD90" s="412"/>
      <c r="AE90" s="412"/>
      <c r="AF90" s="412"/>
      <c r="AG90" s="412"/>
      <c r="AH90" s="412"/>
      <c r="AI90" s="412"/>
      <c r="AJ90" s="666"/>
      <c r="AK90" s="787"/>
      <c r="AL90" s="787"/>
      <c r="AM90" s="787"/>
      <c r="AN90" s="416"/>
      <c r="AO90" s="416"/>
      <c r="AP90" s="787"/>
      <c r="AQ90" s="124"/>
      <c r="AR90" s="123"/>
      <c r="AS90" s="123"/>
      <c r="AT90" s="123"/>
    </row>
    <row r="91" spans="2:46" s="18" customFormat="1" ht="15.75">
      <c r="B91" s="414"/>
      <c r="C91" s="170"/>
      <c r="D91" s="170"/>
      <c r="E91" s="170"/>
      <c r="F91" s="170"/>
      <c r="G91" s="170"/>
      <c r="H91" s="170"/>
      <c r="I91" s="170"/>
      <c r="J91" s="170"/>
      <c r="K91" s="170"/>
      <c r="L91" s="487"/>
      <c r="M91" s="417"/>
      <c r="N91" s="170"/>
      <c r="O91" s="170"/>
      <c r="P91" s="170"/>
      <c r="Q91" s="170"/>
      <c r="R91" s="170"/>
      <c r="S91" s="170"/>
      <c r="T91" s="170"/>
      <c r="U91" s="488"/>
      <c r="V91" s="170"/>
      <c r="W91" s="170"/>
      <c r="X91" s="78"/>
      <c r="Y91" s="412"/>
      <c r="Z91" s="412"/>
      <c r="AA91" s="412"/>
      <c r="AB91" s="412"/>
      <c r="AC91" s="412"/>
      <c r="AD91" s="412"/>
      <c r="AE91" s="412"/>
      <c r="AF91" s="412"/>
      <c r="AG91" s="412"/>
      <c r="AH91" s="412"/>
      <c r="AI91" s="412"/>
      <c r="AJ91" s="412"/>
      <c r="AK91" s="418"/>
      <c r="AL91" s="489"/>
      <c r="AM91" s="489"/>
      <c r="AN91" s="418"/>
      <c r="AO91" s="418"/>
      <c r="AP91" s="418"/>
      <c r="AQ91" s="124"/>
      <c r="AR91" s="123"/>
      <c r="AS91" s="123"/>
      <c r="AT91" s="123"/>
    </row>
    <row r="92" spans="2:46" s="18" customFormat="1" ht="15.75">
      <c r="B92" s="490"/>
      <c r="C92" s="144"/>
      <c r="D92" s="144"/>
      <c r="E92" s="144"/>
      <c r="F92" s="144"/>
      <c r="G92" s="144"/>
      <c r="H92" s="144"/>
      <c r="I92" s="144"/>
      <c r="J92" s="144"/>
      <c r="K92" s="144"/>
      <c r="L92" s="491"/>
      <c r="M92" s="419"/>
      <c r="N92" s="144"/>
      <c r="O92" s="144"/>
      <c r="P92" s="144"/>
      <c r="Q92" s="144"/>
      <c r="R92" s="144"/>
      <c r="S92" s="144"/>
      <c r="T92" s="144"/>
      <c r="U92" s="144"/>
      <c r="V92" s="144"/>
      <c r="W92" s="171"/>
      <c r="X92" s="78"/>
      <c r="Y92" s="144"/>
      <c r="Z92" s="144"/>
      <c r="AA92" s="144"/>
      <c r="AB92" s="144"/>
      <c r="AC92" s="144"/>
      <c r="AD92" s="144"/>
      <c r="AE92" s="476"/>
      <c r="AF92" s="476"/>
      <c r="AG92" s="476"/>
      <c r="AH92" s="476"/>
      <c r="AI92" s="476"/>
      <c r="AJ92" s="476"/>
      <c r="AK92" s="420"/>
      <c r="AL92" s="420"/>
      <c r="AM92" s="420"/>
      <c r="AN92" s="420"/>
      <c r="AO92" s="420"/>
      <c r="AP92" s="420"/>
      <c r="AQ92" s="124"/>
      <c r="AR92" s="123"/>
      <c r="AS92" s="123"/>
      <c r="AT92" s="123"/>
    </row>
    <row r="93" spans="2:46" s="18" customFormat="1" ht="15.75">
      <c r="B93" s="490"/>
      <c r="C93" s="144"/>
      <c r="D93" s="144"/>
      <c r="E93" s="144"/>
      <c r="F93" s="144"/>
      <c r="G93" s="144"/>
      <c r="H93" s="144"/>
      <c r="I93" s="144"/>
      <c r="J93" s="144"/>
      <c r="K93" s="144"/>
      <c r="L93" s="491"/>
      <c r="M93" s="419"/>
      <c r="O93" s="144"/>
      <c r="P93" s="144"/>
      <c r="Q93" s="144"/>
      <c r="R93" s="144"/>
      <c r="S93" s="144"/>
      <c r="T93" s="144"/>
      <c r="U93" s="144"/>
      <c r="V93" s="144"/>
      <c r="W93" s="171"/>
      <c r="X93" s="78"/>
      <c r="Y93" s="144"/>
      <c r="Z93" s="144"/>
      <c r="AA93" s="144"/>
      <c r="AB93" s="144"/>
      <c r="AC93" s="144"/>
      <c r="AD93" s="144"/>
      <c r="AE93" s="476"/>
      <c r="AF93" s="476"/>
      <c r="AG93" s="476"/>
      <c r="AH93" s="476"/>
      <c r="AI93" s="476"/>
      <c r="AJ93" s="476"/>
      <c r="AK93" s="420"/>
      <c r="AL93" s="420"/>
      <c r="AM93" s="420"/>
      <c r="AN93" s="420"/>
      <c r="AO93" s="420"/>
      <c r="AP93" s="420"/>
      <c r="AQ93" s="124"/>
      <c r="AR93" s="123"/>
      <c r="AS93" s="123"/>
      <c r="AT93" s="123"/>
    </row>
    <row r="94" spans="2:46" s="18" customFormat="1" ht="15.75">
      <c r="B94" s="490"/>
      <c r="C94" s="144"/>
      <c r="D94" s="144"/>
      <c r="E94" s="144"/>
      <c r="F94" s="144"/>
      <c r="G94" s="144"/>
      <c r="H94" s="144"/>
      <c r="I94" s="144"/>
      <c r="J94" s="144"/>
      <c r="K94" s="144"/>
      <c r="L94" s="491"/>
      <c r="M94" s="419"/>
      <c r="O94" s="144"/>
      <c r="P94" s="144"/>
      <c r="Q94" s="144"/>
      <c r="R94" s="144"/>
      <c r="S94" s="144"/>
      <c r="T94" s="144"/>
      <c r="U94" s="144"/>
      <c r="V94" s="144"/>
      <c r="W94" s="171"/>
      <c r="X94" s="78"/>
      <c r="Y94" s="144"/>
      <c r="Z94" s="144"/>
      <c r="AA94" s="144"/>
      <c r="AB94" s="144"/>
      <c r="AC94" s="144"/>
      <c r="AD94" s="144"/>
      <c r="AE94" s="476"/>
      <c r="AF94" s="476"/>
      <c r="AG94" s="476"/>
      <c r="AH94" s="476"/>
      <c r="AI94" s="476"/>
      <c r="AJ94" s="476"/>
      <c r="AK94" s="420"/>
      <c r="AL94" s="420"/>
      <c r="AM94" s="420"/>
      <c r="AN94" s="420"/>
      <c r="AO94" s="420"/>
      <c r="AP94" s="420"/>
      <c r="AQ94" s="124"/>
      <c r="AR94" s="123"/>
      <c r="AS94" s="123"/>
      <c r="AT94" s="123"/>
    </row>
    <row r="95" spans="2:46" s="18" customFormat="1" ht="15.75">
      <c r="B95" s="490"/>
      <c r="C95" s="144"/>
      <c r="D95" s="144"/>
      <c r="E95" s="144"/>
      <c r="F95" s="144"/>
      <c r="G95" s="144"/>
      <c r="H95" s="144"/>
      <c r="I95" s="144"/>
      <c r="J95" s="144"/>
      <c r="K95" s="144"/>
      <c r="L95" s="491"/>
      <c r="M95" s="419"/>
      <c r="O95" s="144"/>
      <c r="P95" s="144"/>
      <c r="Q95" s="144"/>
      <c r="R95" s="144"/>
      <c r="S95" s="144"/>
      <c r="T95" s="144"/>
      <c r="U95" s="144"/>
      <c r="V95" s="144"/>
      <c r="W95" s="171"/>
      <c r="X95" s="78"/>
      <c r="Y95" s="144"/>
      <c r="Z95" s="144"/>
      <c r="AA95" s="144"/>
      <c r="AB95" s="144"/>
      <c r="AC95" s="144"/>
      <c r="AD95" s="144"/>
      <c r="AE95" s="476"/>
      <c r="AF95" s="476"/>
      <c r="AG95" s="476"/>
      <c r="AH95" s="476"/>
      <c r="AI95" s="476"/>
      <c r="AJ95" s="476"/>
      <c r="AK95" s="420"/>
      <c r="AL95" s="420"/>
      <c r="AM95" s="420"/>
      <c r="AN95" s="420"/>
      <c r="AO95" s="420"/>
      <c r="AP95" s="420"/>
      <c r="AQ95" s="124"/>
      <c r="AR95" s="123"/>
      <c r="AS95" s="123"/>
      <c r="AT95" s="123"/>
    </row>
    <row r="96" spans="2:46" s="18" customFormat="1" ht="15.75">
      <c r="B96" s="490"/>
      <c r="C96" s="144"/>
      <c r="D96" s="144"/>
      <c r="E96" s="144"/>
      <c r="F96" s="144"/>
      <c r="G96" s="144"/>
      <c r="H96" s="144"/>
      <c r="I96" s="144"/>
      <c r="J96" s="144"/>
      <c r="K96" s="144"/>
      <c r="L96" s="491"/>
      <c r="M96" s="419"/>
      <c r="O96" s="144"/>
      <c r="P96" s="144"/>
      <c r="Q96" s="144"/>
      <c r="R96" s="144"/>
      <c r="S96" s="144"/>
      <c r="T96" s="144"/>
      <c r="U96" s="144"/>
      <c r="V96" s="144"/>
      <c r="W96" s="171"/>
      <c r="X96" s="78"/>
      <c r="Y96" s="144"/>
      <c r="Z96" s="144"/>
      <c r="AA96" s="144"/>
      <c r="AB96" s="144"/>
      <c r="AC96" s="144"/>
      <c r="AD96" s="144"/>
      <c r="AE96" s="476"/>
      <c r="AF96" s="476"/>
      <c r="AG96" s="476"/>
      <c r="AH96" s="476"/>
      <c r="AI96" s="476"/>
      <c r="AJ96" s="476"/>
      <c r="AK96" s="420"/>
      <c r="AL96" s="420"/>
      <c r="AM96" s="420"/>
      <c r="AN96" s="420"/>
      <c r="AO96" s="420"/>
      <c r="AP96" s="420"/>
      <c r="AQ96" s="124"/>
      <c r="AR96" s="123"/>
      <c r="AS96" s="123"/>
      <c r="AT96" s="123"/>
    </row>
    <row r="97" spans="2:46" s="18" customFormat="1" ht="15.75">
      <c r="B97" s="490"/>
      <c r="C97" s="144"/>
      <c r="D97" s="144"/>
      <c r="E97" s="144"/>
      <c r="F97" s="144"/>
      <c r="G97" s="144"/>
      <c r="H97" s="144"/>
      <c r="I97" s="144"/>
      <c r="J97" s="144"/>
      <c r="K97" s="144"/>
      <c r="L97" s="491"/>
      <c r="M97" s="419"/>
      <c r="O97" s="144"/>
      <c r="P97" s="144"/>
      <c r="Q97" s="144"/>
      <c r="R97" s="144"/>
      <c r="S97" s="144"/>
      <c r="T97" s="144"/>
      <c r="U97" s="144"/>
      <c r="V97" s="144"/>
      <c r="W97" s="171"/>
      <c r="X97" s="78"/>
      <c r="Y97" s="144"/>
      <c r="Z97" s="144"/>
      <c r="AA97" s="144"/>
      <c r="AB97" s="144"/>
      <c r="AC97" s="144"/>
      <c r="AD97" s="144"/>
      <c r="AE97" s="476"/>
      <c r="AF97" s="476"/>
      <c r="AG97" s="476"/>
      <c r="AH97" s="476"/>
      <c r="AI97" s="476"/>
      <c r="AJ97" s="476"/>
      <c r="AK97" s="420"/>
      <c r="AL97" s="420"/>
      <c r="AM97" s="420"/>
      <c r="AN97" s="420"/>
      <c r="AO97" s="420"/>
      <c r="AP97" s="420"/>
      <c r="AQ97" s="124"/>
      <c r="AR97" s="123"/>
      <c r="AS97" s="123"/>
      <c r="AT97" s="123"/>
    </row>
    <row r="98" spans="2:46" s="18" customFormat="1" ht="15.75">
      <c r="B98" s="490"/>
      <c r="C98" s="144"/>
      <c r="D98" s="144"/>
      <c r="E98" s="144"/>
      <c r="F98" s="144"/>
      <c r="G98" s="144"/>
      <c r="H98" s="144"/>
      <c r="I98" s="144"/>
      <c r="J98" s="144"/>
      <c r="K98" s="144"/>
      <c r="L98" s="491"/>
      <c r="M98" s="419"/>
      <c r="O98" s="144"/>
      <c r="P98" s="144"/>
      <c r="Q98" s="144"/>
      <c r="R98" s="492"/>
      <c r="S98" s="144"/>
      <c r="T98" s="144"/>
      <c r="U98" s="144"/>
      <c r="V98" s="144"/>
      <c r="W98" s="171"/>
      <c r="X98" s="78"/>
      <c r="Y98" s="144"/>
      <c r="Z98" s="144"/>
      <c r="AA98" s="144"/>
      <c r="AB98" s="144"/>
      <c r="AC98" s="144"/>
      <c r="AD98" s="144"/>
      <c r="AE98" s="476"/>
      <c r="AF98" s="476"/>
      <c r="AG98" s="476"/>
      <c r="AH98" s="476"/>
      <c r="AI98" s="476"/>
      <c r="AJ98" s="476"/>
      <c r="AK98" s="420"/>
      <c r="AL98" s="420"/>
      <c r="AM98" s="420"/>
      <c r="AN98" s="420"/>
      <c r="AO98" s="420"/>
      <c r="AP98" s="420"/>
      <c r="AQ98" s="124"/>
      <c r="AR98" s="123"/>
      <c r="AS98" s="123"/>
      <c r="AT98" s="123"/>
    </row>
    <row r="99" spans="2:46" s="18" customFormat="1" ht="15.75">
      <c r="B99" s="490"/>
      <c r="C99" s="144"/>
      <c r="D99" s="144"/>
      <c r="E99" s="144"/>
      <c r="F99" s="144"/>
      <c r="G99" s="144"/>
      <c r="H99" s="144"/>
      <c r="I99" s="144"/>
      <c r="J99" s="144"/>
      <c r="K99" s="144"/>
      <c r="L99" s="491"/>
      <c r="M99" s="419"/>
      <c r="O99" s="144"/>
      <c r="P99" s="144"/>
      <c r="Q99" s="144"/>
      <c r="R99" s="144"/>
      <c r="S99" s="144"/>
      <c r="T99" s="144"/>
      <c r="U99" s="144"/>
      <c r="V99" s="144"/>
      <c r="W99" s="171"/>
      <c r="X99" s="78"/>
      <c r="Y99" s="144"/>
      <c r="Z99" s="144"/>
      <c r="AA99" s="144"/>
      <c r="AB99" s="144"/>
      <c r="AC99" s="144"/>
      <c r="AD99" s="144"/>
      <c r="AE99" s="476"/>
      <c r="AF99" s="476"/>
      <c r="AG99" s="476"/>
      <c r="AH99" s="476"/>
      <c r="AI99" s="476"/>
      <c r="AJ99" s="476"/>
      <c r="AK99" s="420"/>
      <c r="AL99" s="420"/>
      <c r="AM99" s="420"/>
      <c r="AN99" s="420"/>
      <c r="AO99" s="420"/>
      <c r="AP99" s="420"/>
      <c r="AQ99" s="124"/>
      <c r="AR99" s="123"/>
      <c r="AS99" s="123"/>
      <c r="AT99" s="123"/>
    </row>
    <row r="100" spans="2:46" s="18" customFormat="1" ht="15.75">
      <c r="B100" s="490"/>
      <c r="C100" s="144"/>
      <c r="D100" s="144"/>
      <c r="E100" s="144"/>
      <c r="F100" s="144"/>
      <c r="G100" s="144"/>
      <c r="H100" s="144"/>
      <c r="I100" s="144"/>
      <c r="J100" s="144"/>
      <c r="K100" s="144"/>
      <c r="L100" s="491"/>
      <c r="M100" s="419"/>
      <c r="O100" s="144"/>
      <c r="P100" s="144"/>
      <c r="Q100" s="144"/>
      <c r="R100" s="144"/>
      <c r="S100" s="144"/>
      <c r="T100" s="144"/>
      <c r="U100" s="144"/>
      <c r="V100" s="144"/>
      <c r="W100" s="171"/>
      <c r="X100" s="78"/>
      <c r="Y100" s="144"/>
      <c r="Z100" s="144"/>
      <c r="AA100" s="144"/>
      <c r="AB100" s="144"/>
      <c r="AC100" s="144"/>
      <c r="AD100" s="144"/>
      <c r="AE100" s="476"/>
      <c r="AF100" s="476"/>
      <c r="AG100" s="476"/>
      <c r="AH100" s="476"/>
      <c r="AI100" s="476"/>
      <c r="AJ100" s="476"/>
      <c r="AK100" s="420"/>
      <c r="AL100" s="420"/>
      <c r="AM100" s="420"/>
      <c r="AN100" s="420"/>
      <c r="AO100" s="420"/>
      <c r="AP100" s="420"/>
      <c r="AQ100" s="124"/>
      <c r="AR100" s="123"/>
      <c r="AS100" s="123"/>
      <c r="AT100" s="123"/>
    </row>
    <row r="101" spans="2:46" s="18" customFormat="1" ht="18.75">
      <c r="B101" s="490"/>
      <c r="C101" s="144"/>
      <c r="D101" s="144"/>
      <c r="E101" s="144"/>
      <c r="F101" s="144"/>
      <c r="G101" s="144"/>
      <c r="H101" s="144"/>
      <c r="I101" s="144"/>
      <c r="J101" s="144"/>
      <c r="K101" s="144"/>
      <c r="L101" s="493"/>
      <c r="M101" s="419"/>
      <c r="O101" s="144"/>
      <c r="P101" s="144"/>
      <c r="Q101" s="144"/>
      <c r="R101" s="144"/>
      <c r="S101" s="144"/>
      <c r="T101" s="144"/>
      <c r="U101" s="144"/>
      <c r="V101" s="144"/>
      <c r="W101" s="171"/>
      <c r="X101" s="78"/>
      <c r="Y101" s="144"/>
      <c r="Z101" s="144"/>
      <c r="AA101" s="144"/>
      <c r="AB101" s="144"/>
      <c r="AC101" s="144"/>
      <c r="AD101" s="144"/>
      <c r="AE101" s="476"/>
      <c r="AF101" s="476"/>
      <c r="AG101" s="476"/>
      <c r="AH101" s="476"/>
      <c r="AI101" s="476"/>
      <c r="AJ101" s="476"/>
      <c r="AK101" s="420"/>
      <c r="AL101" s="420"/>
      <c r="AM101" s="420"/>
      <c r="AN101" s="420"/>
      <c r="AO101" s="420"/>
      <c r="AP101" s="420"/>
      <c r="AQ101" s="124"/>
      <c r="AR101" s="123"/>
      <c r="AS101" s="123"/>
      <c r="AT101" s="123"/>
    </row>
    <row r="102" spans="2:46" s="149" customFormat="1" ht="18.75">
      <c r="B102" s="172"/>
      <c r="C102" s="474"/>
      <c r="D102" s="474"/>
      <c r="E102" s="474"/>
      <c r="F102" s="474"/>
      <c r="G102" s="474"/>
      <c r="H102" s="474"/>
      <c r="I102" s="474"/>
      <c r="J102" s="474"/>
      <c r="K102" s="474"/>
      <c r="L102" s="493"/>
      <c r="M102" s="421"/>
      <c r="O102" s="474"/>
      <c r="P102" s="474"/>
      <c r="Q102" s="474"/>
      <c r="R102" s="474"/>
      <c r="S102" s="474"/>
      <c r="T102" s="474"/>
      <c r="U102" s="474"/>
      <c r="V102" s="474"/>
      <c r="W102" s="172"/>
      <c r="X102" s="494"/>
      <c r="Y102" s="474"/>
      <c r="Z102" s="474"/>
      <c r="AA102" s="474"/>
      <c r="AB102" s="474"/>
      <c r="AC102" s="474"/>
      <c r="AD102" s="474"/>
      <c r="AE102" s="474"/>
      <c r="AF102" s="474"/>
      <c r="AG102" s="474"/>
      <c r="AH102" s="474"/>
      <c r="AI102" s="474"/>
      <c r="AJ102" s="474"/>
      <c r="AK102" s="495"/>
      <c r="AL102" s="495"/>
      <c r="AM102" s="495"/>
      <c r="AN102" s="422"/>
      <c r="AO102" s="495"/>
      <c r="AP102" s="495"/>
      <c r="AQ102" s="150"/>
      <c r="AR102" s="151"/>
      <c r="AS102" s="151"/>
      <c r="AT102" s="151"/>
    </row>
    <row r="103" spans="2:46" s="18" customFormat="1" ht="15">
      <c r="B103" s="78"/>
      <c r="C103" s="144"/>
      <c r="D103" s="144"/>
      <c r="E103" s="144"/>
      <c r="F103" s="144"/>
      <c r="G103" s="144"/>
      <c r="H103" s="144"/>
      <c r="I103" s="144"/>
      <c r="J103" s="144"/>
      <c r="K103" s="144"/>
      <c r="L103" s="143"/>
      <c r="M103" s="144"/>
      <c r="N103" s="144"/>
      <c r="O103" s="144"/>
      <c r="P103" s="144"/>
      <c r="Q103" s="144"/>
      <c r="R103" s="144"/>
      <c r="S103" s="144"/>
      <c r="T103" s="144"/>
      <c r="U103" s="496"/>
      <c r="V103" s="475"/>
      <c r="W103" s="78"/>
      <c r="X103" s="78"/>
      <c r="Y103" s="78"/>
      <c r="Z103" s="144"/>
      <c r="AA103" s="144"/>
      <c r="AB103" s="144"/>
      <c r="AC103" s="144"/>
      <c r="AD103" s="144"/>
      <c r="AE103" s="476"/>
      <c r="AF103" s="476"/>
      <c r="AG103" s="476"/>
      <c r="AH103" s="476"/>
      <c r="AI103" s="476"/>
      <c r="AJ103" s="476"/>
      <c r="AK103" s="420"/>
      <c r="AL103" s="420"/>
      <c r="AM103" s="497"/>
      <c r="AN103" s="497"/>
      <c r="AO103" s="497"/>
      <c r="AP103" s="497"/>
      <c r="AQ103" s="124"/>
      <c r="AR103" s="123"/>
      <c r="AS103" s="123"/>
      <c r="AT103" s="123"/>
    </row>
    <row r="104" spans="37:46" s="18" customFormat="1" ht="12.75"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</row>
    <row r="105" spans="2:46" s="18" customFormat="1" ht="19.5">
      <c r="B105" s="796"/>
      <c r="C105" s="797"/>
      <c r="D105" s="797"/>
      <c r="E105" s="797"/>
      <c r="F105" s="797"/>
      <c r="G105" s="797"/>
      <c r="H105" s="797"/>
      <c r="I105" s="797"/>
      <c r="J105" s="797"/>
      <c r="K105" s="797"/>
      <c r="L105" s="797"/>
      <c r="M105" s="797"/>
      <c r="N105" s="797"/>
      <c r="O105" s="797"/>
      <c r="P105" s="797"/>
      <c r="Q105" s="797"/>
      <c r="R105" s="797"/>
      <c r="S105" s="797"/>
      <c r="T105" s="797"/>
      <c r="U105" s="797"/>
      <c r="V105" s="797"/>
      <c r="W105" s="490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</row>
    <row r="106" spans="2:46" s="18" customFormat="1" ht="21" customHeight="1">
      <c r="B106" s="141"/>
      <c r="F106" s="796"/>
      <c r="G106" s="796"/>
      <c r="H106" s="796"/>
      <c r="I106" s="796"/>
      <c r="J106" s="796"/>
      <c r="K106" s="796"/>
      <c r="L106" s="796"/>
      <c r="M106" s="498"/>
      <c r="N106" s="499"/>
      <c r="O106" s="498"/>
      <c r="P106" s="498"/>
      <c r="Y106" s="481"/>
      <c r="Z106" s="482"/>
      <c r="AA106" s="482"/>
      <c r="AB106" s="482"/>
      <c r="AC106" s="482"/>
      <c r="AD106" s="482"/>
      <c r="AE106" s="462"/>
      <c r="AF106" s="462"/>
      <c r="AG106" s="462"/>
      <c r="AH106" s="462"/>
      <c r="AI106" s="462"/>
      <c r="AJ106" s="462"/>
      <c r="AK106" s="483"/>
      <c r="AL106" s="483"/>
      <c r="AM106" s="483"/>
      <c r="AN106" s="483"/>
      <c r="AO106" s="483"/>
      <c r="AP106" s="420"/>
      <c r="AQ106" s="123"/>
      <c r="AR106" s="123"/>
      <c r="AS106" s="123"/>
      <c r="AT106" s="123"/>
    </row>
    <row r="107" spans="1:46" s="18" customFormat="1" ht="60" customHeight="1">
      <c r="A107" s="791"/>
      <c r="B107" s="666"/>
      <c r="C107" s="666"/>
      <c r="D107" s="666"/>
      <c r="E107" s="666"/>
      <c r="F107" s="666"/>
      <c r="G107" s="666"/>
      <c r="H107" s="666"/>
      <c r="I107" s="666"/>
      <c r="J107" s="412"/>
      <c r="K107" s="666"/>
      <c r="L107" s="788"/>
      <c r="M107" s="705"/>
      <c r="N107" s="666"/>
      <c r="O107" s="666"/>
      <c r="P107" s="666"/>
      <c r="Q107" s="484"/>
      <c r="R107" s="484"/>
      <c r="S107" s="484"/>
      <c r="T107" s="484"/>
      <c r="U107" s="484"/>
      <c r="V107" s="484"/>
      <c r="W107" s="484"/>
      <c r="Y107" s="666"/>
      <c r="Z107" s="666"/>
      <c r="AA107" s="789"/>
      <c r="AB107" s="789"/>
      <c r="AC107" s="789"/>
      <c r="AD107" s="789"/>
      <c r="AE107" s="484"/>
      <c r="AF107" s="485"/>
      <c r="AG107" s="485"/>
      <c r="AH107" s="485"/>
      <c r="AI107" s="485"/>
      <c r="AJ107" s="666"/>
      <c r="AK107" s="787"/>
      <c r="AL107" s="787"/>
      <c r="AM107" s="787"/>
      <c r="AN107" s="790"/>
      <c r="AO107" s="415"/>
      <c r="AP107" s="787"/>
      <c r="AQ107" s="123"/>
      <c r="AR107" s="123"/>
      <c r="AS107" s="123"/>
      <c r="AT107" s="123"/>
    </row>
    <row r="108" spans="1:46" s="18" customFormat="1" ht="79.5" customHeight="1">
      <c r="A108" s="791"/>
      <c r="B108" s="789"/>
      <c r="C108" s="666"/>
      <c r="D108" s="412"/>
      <c r="E108" s="412"/>
      <c r="F108" s="412"/>
      <c r="G108" s="412"/>
      <c r="H108" s="412"/>
      <c r="I108" s="666"/>
      <c r="J108" s="412"/>
      <c r="K108" s="666"/>
      <c r="L108" s="788"/>
      <c r="M108" s="705"/>
      <c r="N108" s="666"/>
      <c r="O108" s="666"/>
      <c r="P108" s="666"/>
      <c r="Q108" s="412"/>
      <c r="R108" s="412"/>
      <c r="S108" s="412"/>
      <c r="T108" s="412"/>
      <c r="U108" s="412"/>
      <c r="V108" s="412"/>
      <c r="W108" s="412"/>
      <c r="Y108" s="789"/>
      <c r="Z108" s="412"/>
      <c r="AA108" s="412"/>
      <c r="AB108" s="412"/>
      <c r="AC108" s="412"/>
      <c r="AD108" s="412"/>
      <c r="AE108" s="412"/>
      <c r="AF108" s="412"/>
      <c r="AG108" s="412"/>
      <c r="AH108" s="412"/>
      <c r="AI108" s="412"/>
      <c r="AJ108" s="666"/>
      <c r="AK108" s="787"/>
      <c r="AL108" s="787"/>
      <c r="AM108" s="787"/>
      <c r="AN108" s="790"/>
      <c r="AO108" s="416"/>
      <c r="AP108" s="787"/>
      <c r="AQ108" s="123"/>
      <c r="AR108" s="123"/>
      <c r="AS108" s="123"/>
      <c r="AT108" s="123"/>
    </row>
    <row r="109" spans="2:46" s="18" customFormat="1" ht="15">
      <c r="B109" s="412"/>
      <c r="C109" s="413"/>
      <c r="D109" s="413"/>
      <c r="E109" s="413"/>
      <c r="F109" s="413"/>
      <c r="G109" s="413"/>
      <c r="H109" s="413"/>
      <c r="I109" s="413"/>
      <c r="J109" s="413"/>
      <c r="K109" s="413"/>
      <c r="L109" s="500"/>
      <c r="M109" s="423"/>
      <c r="N109" s="413"/>
      <c r="O109" s="413"/>
      <c r="P109" s="413"/>
      <c r="Q109" s="412"/>
      <c r="R109" s="412"/>
      <c r="S109" s="412"/>
      <c r="T109" s="412"/>
      <c r="U109" s="412"/>
      <c r="V109" s="412"/>
      <c r="W109" s="412"/>
      <c r="Y109" s="412"/>
      <c r="Z109" s="412"/>
      <c r="AA109" s="412"/>
      <c r="AB109" s="412"/>
      <c r="AC109" s="412"/>
      <c r="AD109" s="412"/>
      <c r="AE109" s="412"/>
      <c r="AF109" s="412"/>
      <c r="AG109" s="412"/>
      <c r="AH109" s="412"/>
      <c r="AI109" s="412"/>
      <c r="AJ109" s="412"/>
      <c r="AK109" s="418"/>
      <c r="AL109" s="489"/>
      <c r="AM109" s="489"/>
      <c r="AN109" s="418"/>
      <c r="AO109" s="418"/>
      <c r="AP109" s="418"/>
      <c r="AQ109" s="123"/>
      <c r="AR109" s="123"/>
      <c r="AS109" s="123"/>
      <c r="AT109" s="123"/>
    </row>
    <row r="110" spans="2:46" s="18" customFormat="1" ht="15"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501"/>
      <c r="M110" s="424"/>
      <c r="N110" s="144"/>
      <c r="O110" s="144"/>
      <c r="P110" s="144"/>
      <c r="Q110" s="144"/>
      <c r="R110" s="144"/>
      <c r="S110" s="144"/>
      <c r="T110" s="144"/>
      <c r="U110" s="144"/>
      <c r="V110" s="144"/>
      <c r="W110" s="490"/>
      <c r="Y110" s="144"/>
      <c r="Z110" s="144"/>
      <c r="AA110" s="144"/>
      <c r="AB110" s="144"/>
      <c r="AC110" s="144"/>
      <c r="AD110" s="144"/>
      <c r="AE110" s="476"/>
      <c r="AF110" s="476"/>
      <c r="AG110" s="476"/>
      <c r="AH110" s="476"/>
      <c r="AI110" s="476"/>
      <c r="AJ110" s="476"/>
      <c r="AK110" s="144"/>
      <c r="AL110" s="144"/>
      <c r="AM110" s="144"/>
      <c r="AN110" s="144"/>
      <c r="AO110" s="144"/>
      <c r="AP110" s="502"/>
      <c r="AQ110" s="123"/>
      <c r="AR110" s="123"/>
      <c r="AS110" s="123"/>
      <c r="AT110" s="123"/>
    </row>
    <row r="111" spans="1:46" ht="15">
      <c r="A111" s="18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501"/>
      <c r="M111" s="424"/>
      <c r="N111" s="144"/>
      <c r="O111" s="144"/>
      <c r="P111" s="144"/>
      <c r="Q111" s="144"/>
      <c r="R111" s="144"/>
      <c r="S111" s="144"/>
      <c r="T111" s="144"/>
      <c r="U111" s="144"/>
      <c r="V111" s="144"/>
      <c r="W111" s="490"/>
      <c r="X111" s="18"/>
      <c r="Y111" s="144"/>
      <c r="Z111" s="144"/>
      <c r="AA111" s="144"/>
      <c r="AB111" s="144"/>
      <c r="AC111" s="144"/>
      <c r="AD111" s="144"/>
      <c r="AE111" s="476"/>
      <c r="AF111" s="476"/>
      <c r="AG111" s="476"/>
      <c r="AH111" s="476"/>
      <c r="AI111" s="476"/>
      <c r="AJ111" s="476"/>
      <c r="AK111" s="144"/>
      <c r="AL111" s="144"/>
      <c r="AM111" s="144"/>
      <c r="AN111" s="144"/>
      <c r="AO111" s="144"/>
      <c r="AP111" s="502"/>
      <c r="AQ111" s="126"/>
      <c r="AR111" s="126"/>
      <c r="AS111" s="126"/>
      <c r="AT111" s="126"/>
    </row>
    <row r="112" spans="1:46" ht="15">
      <c r="A112" s="18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501"/>
      <c r="M112" s="424"/>
      <c r="N112" s="144"/>
      <c r="O112" s="144"/>
      <c r="P112" s="144"/>
      <c r="Q112" s="144"/>
      <c r="R112" s="144"/>
      <c r="S112" s="144"/>
      <c r="T112" s="144"/>
      <c r="U112" s="144"/>
      <c r="V112" s="144"/>
      <c r="W112" s="490"/>
      <c r="X112" s="18"/>
      <c r="Y112" s="144"/>
      <c r="Z112" s="144"/>
      <c r="AA112" s="144"/>
      <c r="AB112" s="144"/>
      <c r="AC112" s="144"/>
      <c r="AD112" s="144"/>
      <c r="AE112" s="476"/>
      <c r="AF112" s="476"/>
      <c r="AG112" s="476"/>
      <c r="AH112" s="476"/>
      <c r="AI112" s="476"/>
      <c r="AJ112" s="476"/>
      <c r="AK112" s="144"/>
      <c r="AL112" s="144"/>
      <c r="AM112" s="144"/>
      <c r="AN112" s="144"/>
      <c r="AO112" s="144"/>
      <c r="AP112" s="502"/>
      <c r="AQ112" s="126"/>
      <c r="AR112" s="126"/>
      <c r="AS112" s="126"/>
      <c r="AT112" s="126"/>
    </row>
    <row r="113" spans="1:46" ht="15">
      <c r="A113" s="18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501"/>
      <c r="M113" s="424"/>
      <c r="N113" s="144"/>
      <c r="O113" s="144"/>
      <c r="P113" s="144"/>
      <c r="Q113" s="144"/>
      <c r="R113" s="144"/>
      <c r="S113" s="144"/>
      <c r="T113" s="144"/>
      <c r="U113" s="144"/>
      <c r="V113" s="144"/>
      <c r="W113" s="490"/>
      <c r="X113" s="18"/>
      <c r="Y113" s="144"/>
      <c r="Z113" s="144"/>
      <c r="AA113" s="144"/>
      <c r="AB113" s="144"/>
      <c r="AC113" s="144"/>
      <c r="AD113" s="144"/>
      <c r="AE113" s="476"/>
      <c r="AF113" s="476"/>
      <c r="AG113" s="476"/>
      <c r="AH113" s="476"/>
      <c r="AI113" s="476"/>
      <c r="AJ113" s="476"/>
      <c r="AK113" s="144"/>
      <c r="AL113" s="144"/>
      <c r="AM113" s="144"/>
      <c r="AN113" s="144"/>
      <c r="AO113" s="144"/>
      <c r="AP113" s="502"/>
      <c r="AQ113" s="126"/>
      <c r="AR113" s="126"/>
      <c r="AS113" s="126"/>
      <c r="AT113" s="126"/>
    </row>
    <row r="114" spans="1:46" ht="15">
      <c r="A114" s="18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501"/>
      <c r="M114" s="424"/>
      <c r="N114" s="144"/>
      <c r="O114" s="144"/>
      <c r="P114" s="144"/>
      <c r="Q114" s="144"/>
      <c r="R114" s="144"/>
      <c r="S114" s="144"/>
      <c r="T114" s="144"/>
      <c r="U114" s="144"/>
      <c r="V114" s="144"/>
      <c r="W114" s="490"/>
      <c r="X114" s="18"/>
      <c r="Y114" s="144"/>
      <c r="Z114" s="144"/>
      <c r="AA114" s="144"/>
      <c r="AB114" s="144"/>
      <c r="AC114" s="144"/>
      <c r="AD114" s="144"/>
      <c r="AE114" s="476"/>
      <c r="AF114" s="476"/>
      <c r="AG114" s="476"/>
      <c r="AH114" s="476"/>
      <c r="AI114" s="476"/>
      <c r="AJ114" s="476"/>
      <c r="AK114" s="144"/>
      <c r="AL114" s="144"/>
      <c r="AM114" s="144"/>
      <c r="AN114" s="144"/>
      <c r="AO114" s="144"/>
      <c r="AP114" s="502"/>
      <c r="AQ114" s="126"/>
      <c r="AR114" s="126"/>
      <c r="AS114" s="126"/>
      <c r="AT114" s="126"/>
    </row>
    <row r="115" spans="1:46" ht="15">
      <c r="A115" s="18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501"/>
      <c r="M115" s="424"/>
      <c r="N115" s="144"/>
      <c r="O115" s="144"/>
      <c r="P115" s="144"/>
      <c r="Q115" s="144"/>
      <c r="R115" s="144"/>
      <c r="S115" s="144"/>
      <c r="T115" s="144"/>
      <c r="U115" s="144"/>
      <c r="V115" s="144"/>
      <c r="W115" s="490"/>
      <c r="X115" s="18"/>
      <c r="Y115" s="144"/>
      <c r="Z115" s="144"/>
      <c r="AA115" s="144"/>
      <c r="AB115" s="144"/>
      <c r="AC115" s="144"/>
      <c r="AD115" s="144"/>
      <c r="AE115" s="476"/>
      <c r="AF115" s="476"/>
      <c r="AG115" s="476"/>
      <c r="AH115" s="476"/>
      <c r="AI115" s="476"/>
      <c r="AJ115" s="476"/>
      <c r="AK115" s="144"/>
      <c r="AL115" s="144"/>
      <c r="AM115" s="144"/>
      <c r="AN115" s="144"/>
      <c r="AO115" s="144"/>
      <c r="AP115" s="502"/>
      <c r="AQ115" s="126"/>
      <c r="AR115" s="126"/>
      <c r="AS115" s="126"/>
      <c r="AT115" s="126"/>
    </row>
    <row r="116" spans="1:46" ht="15">
      <c r="A116" s="18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501"/>
      <c r="M116" s="424"/>
      <c r="N116" s="144"/>
      <c r="O116" s="144"/>
      <c r="P116" s="144"/>
      <c r="Q116" s="144"/>
      <c r="R116" s="144"/>
      <c r="S116" s="144"/>
      <c r="T116" s="144"/>
      <c r="U116" s="144"/>
      <c r="V116" s="144"/>
      <c r="W116" s="490"/>
      <c r="X116" s="18"/>
      <c r="Y116" s="144"/>
      <c r="Z116" s="144"/>
      <c r="AA116" s="144"/>
      <c r="AB116" s="144"/>
      <c r="AC116" s="144"/>
      <c r="AD116" s="144"/>
      <c r="AE116" s="476"/>
      <c r="AF116" s="476"/>
      <c r="AG116" s="476"/>
      <c r="AH116" s="476"/>
      <c r="AI116" s="476"/>
      <c r="AJ116" s="476"/>
      <c r="AK116" s="144"/>
      <c r="AL116" s="144"/>
      <c r="AM116" s="144"/>
      <c r="AN116" s="144"/>
      <c r="AO116" s="144"/>
      <c r="AP116" s="502"/>
      <c r="AQ116" s="126"/>
      <c r="AR116" s="126"/>
      <c r="AS116" s="126"/>
      <c r="AT116" s="126"/>
    </row>
    <row r="117" spans="1:46" ht="15">
      <c r="A117" s="18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501"/>
      <c r="M117" s="424"/>
      <c r="N117" s="144"/>
      <c r="O117" s="144"/>
      <c r="P117" s="144"/>
      <c r="Q117" s="144"/>
      <c r="R117" s="144"/>
      <c r="S117" s="144"/>
      <c r="T117" s="144"/>
      <c r="U117" s="144"/>
      <c r="V117" s="144"/>
      <c r="W117" s="490"/>
      <c r="X117" s="18"/>
      <c r="Y117" s="144"/>
      <c r="Z117" s="144"/>
      <c r="AA117" s="144"/>
      <c r="AB117" s="144"/>
      <c r="AC117" s="144"/>
      <c r="AD117" s="144"/>
      <c r="AE117" s="476"/>
      <c r="AF117" s="476"/>
      <c r="AG117" s="476"/>
      <c r="AH117" s="476"/>
      <c r="AI117" s="476"/>
      <c r="AJ117" s="476"/>
      <c r="AK117" s="144"/>
      <c r="AL117" s="144"/>
      <c r="AM117" s="144"/>
      <c r="AN117" s="144"/>
      <c r="AO117" s="144"/>
      <c r="AP117" s="502"/>
      <c r="AQ117" s="126"/>
      <c r="AR117" s="126"/>
      <c r="AS117" s="126"/>
      <c r="AT117" s="126"/>
    </row>
    <row r="118" spans="1:46" ht="15">
      <c r="A118" s="18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501"/>
      <c r="M118" s="424"/>
      <c r="N118" s="144"/>
      <c r="O118" s="144"/>
      <c r="P118" s="144"/>
      <c r="Q118" s="144"/>
      <c r="R118" s="144"/>
      <c r="S118" s="144"/>
      <c r="T118" s="144"/>
      <c r="U118" s="144"/>
      <c r="V118" s="144"/>
      <c r="W118" s="490"/>
      <c r="X118" s="18"/>
      <c r="Y118" s="144"/>
      <c r="Z118" s="144"/>
      <c r="AA118" s="144"/>
      <c r="AB118" s="144"/>
      <c r="AC118" s="144"/>
      <c r="AD118" s="144"/>
      <c r="AE118" s="476"/>
      <c r="AF118" s="476"/>
      <c r="AG118" s="476"/>
      <c r="AH118" s="476"/>
      <c r="AI118" s="476"/>
      <c r="AJ118" s="476"/>
      <c r="AK118" s="144"/>
      <c r="AL118" s="144"/>
      <c r="AM118" s="144"/>
      <c r="AN118" s="144"/>
      <c r="AO118" s="144"/>
      <c r="AP118" s="502"/>
      <c r="AQ118" s="126"/>
      <c r="AR118" s="126"/>
      <c r="AS118" s="126"/>
      <c r="AT118" s="126"/>
    </row>
    <row r="119" spans="1:46" ht="15">
      <c r="A119" s="18"/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501"/>
      <c r="M119" s="424"/>
      <c r="N119" s="144"/>
      <c r="O119" s="144"/>
      <c r="P119" s="144"/>
      <c r="Q119" s="144"/>
      <c r="R119" s="144"/>
      <c r="S119" s="144"/>
      <c r="T119" s="144"/>
      <c r="U119" s="144"/>
      <c r="V119" s="144"/>
      <c r="W119" s="490"/>
      <c r="X119" s="18"/>
      <c r="Y119" s="144"/>
      <c r="Z119" s="144"/>
      <c r="AA119" s="144"/>
      <c r="AB119" s="144"/>
      <c r="AC119" s="144"/>
      <c r="AD119" s="144"/>
      <c r="AE119" s="476"/>
      <c r="AF119" s="476"/>
      <c r="AG119" s="476"/>
      <c r="AH119" s="476"/>
      <c r="AI119" s="476"/>
      <c r="AJ119" s="476"/>
      <c r="AK119" s="144"/>
      <c r="AL119" s="144"/>
      <c r="AM119" s="144"/>
      <c r="AN119" s="144"/>
      <c r="AO119" s="144"/>
      <c r="AP119" s="502"/>
      <c r="AQ119" s="126"/>
      <c r="AR119" s="126"/>
      <c r="AS119" s="126"/>
      <c r="AT119" s="126"/>
    </row>
    <row r="120" spans="1:46" ht="15.75">
      <c r="A120" s="18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3"/>
      <c r="N120" s="101"/>
      <c r="O120" s="101"/>
      <c r="P120" s="101"/>
      <c r="Q120" s="101"/>
      <c r="R120" s="101"/>
      <c r="S120" s="101"/>
      <c r="T120" s="101"/>
      <c r="U120" s="101"/>
      <c r="V120" s="101"/>
      <c r="W120" s="503"/>
      <c r="X120" s="18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504"/>
      <c r="AQ120" s="126"/>
      <c r="AR120" s="126"/>
      <c r="AS120" s="126"/>
      <c r="AT120" s="126"/>
    </row>
    <row r="121" spans="1:52" ht="21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44"/>
      <c r="Z121" s="144"/>
      <c r="AA121" s="144"/>
      <c r="AB121" s="144"/>
      <c r="AC121" s="144"/>
      <c r="AD121" s="144"/>
      <c r="AE121" s="476"/>
      <c r="AF121" s="476"/>
      <c r="AG121" s="476"/>
      <c r="AH121" s="476"/>
      <c r="AI121" s="476"/>
      <c r="AJ121" s="476"/>
      <c r="AK121" s="420"/>
      <c r="AL121" s="420"/>
      <c r="AM121" s="420"/>
      <c r="AN121" s="420"/>
      <c r="AO121" s="123"/>
      <c r="AP121" s="123"/>
      <c r="AW121" s="125"/>
      <c r="AX121" s="125"/>
      <c r="AY121" s="126"/>
      <c r="AZ121" s="126"/>
    </row>
    <row r="122" spans="1:42" ht="34.5" customHeight="1">
      <c r="A122" s="434"/>
      <c r="B122" s="717"/>
      <c r="C122" s="717"/>
      <c r="D122" s="717"/>
      <c r="E122" s="717"/>
      <c r="F122" s="717"/>
      <c r="G122" s="717"/>
      <c r="H122" s="717"/>
      <c r="I122" s="717"/>
      <c r="J122" s="717"/>
      <c r="K122" s="717"/>
      <c r="L122" s="717"/>
      <c r="M122" s="717"/>
      <c r="N122" s="434"/>
      <c r="O122" s="792"/>
      <c r="P122" s="792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23"/>
      <c r="AL122" s="123"/>
      <c r="AM122" s="123"/>
      <c r="AN122" s="123"/>
      <c r="AO122" s="123"/>
      <c r="AP122" s="123"/>
    </row>
    <row r="123" spans="1:42" ht="30" customHeight="1">
      <c r="A123" s="677"/>
      <c r="B123" s="670"/>
      <c r="C123" s="670"/>
      <c r="D123" s="669"/>
      <c r="E123" s="669"/>
      <c r="F123" s="669"/>
      <c r="G123" s="669"/>
      <c r="H123" s="669"/>
      <c r="I123" s="669"/>
      <c r="J123" s="669"/>
      <c r="K123" s="669"/>
      <c r="L123" s="669"/>
      <c r="M123" s="669"/>
      <c r="N123" s="670"/>
      <c r="O123" s="792"/>
      <c r="P123" s="792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23"/>
      <c r="AL123" s="123"/>
      <c r="AM123" s="123"/>
      <c r="AN123" s="123"/>
      <c r="AO123" s="123"/>
      <c r="AP123" s="123"/>
    </row>
    <row r="124" spans="1:42" ht="12.75" customHeight="1">
      <c r="A124" s="677"/>
      <c r="B124" s="670"/>
      <c r="C124" s="670"/>
      <c r="D124" s="669"/>
      <c r="E124" s="670"/>
      <c r="F124" s="670"/>
      <c r="G124" s="670"/>
      <c r="H124" s="670"/>
      <c r="I124" s="670"/>
      <c r="J124" s="669"/>
      <c r="K124" s="669"/>
      <c r="L124" s="669"/>
      <c r="M124" s="669"/>
      <c r="N124" s="670"/>
      <c r="O124" s="792"/>
      <c r="P124" s="792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23"/>
      <c r="AL124" s="123"/>
      <c r="AM124" s="123"/>
      <c r="AN124" s="123"/>
      <c r="AO124" s="123"/>
      <c r="AP124" s="123"/>
    </row>
    <row r="125" spans="1:42" ht="12.75">
      <c r="A125" s="677"/>
      <c r="B125" s="670"/>
      <c r="C125" s="670"/>
      <c r="D125" s="669"/>
      <c r="E125" s="426"/>
      <c r="F125" s="425"/>
      <c r="G125" s="670"/>
      <c r="H125" s="670"/>
      <c r="I125" s="670"/>
      <c r="J125" s="669"/>
      <c r="K125" s="669"/>
      <c r="L125" s="669"/>
      <c r="M125" s="669"/>
      <c r="N125" s="670"/>
      <c r="O125" s="792"/>
      <c r="P125" s="792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23"/>
      <c r="AL125" s="123"/>
      <c r="AM125" s="123"/>
      <c r="AN125" s="123"/>
      <c r="AO125" s="123"/>
      <c r="AP125" s="123"/>
    </row>
    <row r="126" spans="1:42" ht="15">
      <c r="A126" s="427"/>
      <c r="B126" s="427"/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89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23"/>
      <c r="AL126" s="123"/>
      <c r="AM126" s="123"/>
      <c r="AN126" s="123"/>
      <c r="AO126" s="123"/>
      <c r="AP126" s="123"/>
    </row>
    <row r="127" spans="1:42" ht="15.75">
      <c r="A127" s="505"/>
      <c r="B127" s="505"/>
      <c r="C127" s="428"/>
      <c r="D127" s="428"/>
      <c r="E127" s="428"/>
      <c r="F127" s="428"/>
      <c r="G127" s="428"/>
      <c r="H127" s="428"/>
      <c r="I127" s="428"/>
      <c r="J127" s="428"/>
      <c r="K127" s="428"/>
      <c r="L127" s="428"/>
      <c r="M127" s="428"/>
      <c r="N127" s="505"/>
      <c r="O127" s="103"/>
      <c r="P127" s="429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23"/>
      <c r="AL127" s="123"/>
      <c r="AM127" s="123"/>
      <c r="AN127" s="123"/>
      <c r="AO127" s="123"/>
      <c r="AP127" s="123"/>
    </row>
    <row r="128" spans="1:42" ht="15.75">
      <c r="A128" s="506"/>
      <c r="B128" s="406"/>
      <c r="C128" s="430"/>
      <c r="D128" s="430"/>
      <c r="E128" s="430"/>
      <c r="F128" s="430"/>
      <c r="G128" s="430"/>
      <c r="H128" s="430"/>
      <c r="I128" s="430"/>
      <c r="J128" s="430"/>
      <c r="K128" s="430"/>
      <c r="L128" s="430"/>
      <c r="M128" s="430"/>
      <c r="N128" s="406"/>
      <c r="O128" s="103"/>
      <c r="P128" s="429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23"/>
      <c r="AL128" s="123"/>
      <c r="AM128" s="123"/>
      <c r="AN128" s="123"/>
      <c r="AO128" s="123"/>
      <c r="AP128" s="123"/>
    </row>
    <row r="129" spans="1:42" ht="15.75">
      <c r="A129" s="433"/>
      <c r="B129" s="431"/>
      <c r="C129" s="431"/>
      <c r="D129" s="431"/>
      <c r="E129" s="431"/>
      <c r="F129" s="431"/>
      <c r="G129" s="431"/>
      <c r="H129" s="431"/>
      <c r="I129" s="431"/>
      <c r="J129" s="431"/>
      <c r="K129" s="431"/>
      <c r="L129" s="431"/>
      <c r="M129" s="431"/>
      <c r="N129" s="431"/>
      <c r="O129" s="103"/>
      <c r="P129" s="432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23"/>
      <c r="AL129" s="123"/>
      <c r="AM129" s="123"/>
      <c r="AN129" s="123"/>
      <c r="AO129" s="123"/>
      <c r="AP129" s="123"/>
    </row>
    <row r="130" spans="1:42" ht="15.75">
      <c r="A130" s="433"/>
      <c r="B130" s="431"/>
      <c r="C130" s="431"/>
      <c r="D130" s="431"/>
      <c r="E130" s="431"/>
      <c r="F130" s="431"/>
      <c r="G130" s="431"/>
      <c r="H130" s="431"/>
      <c r="I130" s="431"/>
      <c r="J130" s="431"/>
      <c r="K130" s="431"/>
      <c r="L130" s="431"/>
      <c r="M130" s="431"/>
      <c r="N130" s="431"/>
      <c r="O130" s="103"/>
      <c r="P130" s="432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23"/>
      <c r="AL130" s="123"/>
      <c r="AM130" s="123"/>
      <c r="AN130" s="123"/>
      <c r="AO130" s="123"/>
      <c r="AP130" s="123"/>
    </row>
    <row r="131" spans="1:42" ht="15.75">
      <c r="A131" s="433"/>
      <c r="B131" s="431"/>
      <c r="C131" s="431"/>
      <c r="D131" s="431"/>
      <c r="E131" s="431"/>
      <c r="F131" s="431"/>
      <c r="G131" s="431"/>
      <c r="H131" s="431"/>
      <c r="I131" s="431"/>
      <c r="J131" s="431"/>
      <c r="K131" s="431"/>
      <c r="L131" s="431"/>
      <c r="M131" s="431"/>
      <c r="N131" s="431"/>
      <c r="O131" s="103"/>
      <c r="P131" s="432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23"/>
      <c r="AL131" s="123"/>
      <c r="AM131" s="123"/>
      <c r="AN131" s="123"/>
      <c r="AO131" s="123"/>
      <c r="AP131" s="123"/>
    </row>
    <row r="132" spans="1:42" ht="15.75">
      <c r="A132" s="433"/>
      <c r="B132" s="431"/>
      <c r="C132" s="431"/>
      <c r="D132" s="431"/>
      <c r="E132" s="431"/>
      <c r="F132" s="431"/>
      <c r="G132" s="431"/>
      <c r="H132" s="431"/>
      <c r="I132" s="431"/>
      <c r="J132" s="431"/>
      <c r="K132" s="431"/>
      <c r="L132" s="431"/>
      <c r="M132" s="431"/>
      <c r="N132" s="431"/>
      <c r="O132" s="103"/>
      <c r="P132" s="432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23"/>
      <c r="AL132" s="123"/>
      <c r="AM132" s="123"/>
      <c r="AN132" s="123"/>
      <c r="AO132" s="123"/>
      <c r="AP132" s="123"/>
    </row>
    <row r="133" spans="1:42" ht="15.75">
      <c r="A133" s="433"/>
      <c r="B133" s="431"/>
      <c r="C133" s="431"/>
      <c r="D133" s="431"/>
      <c r="E133" s="431"/>
      <c r="F133" s="431"/>
      <c r="G133" s="431"/>
      <c r="H133" s="431"/>
      <c r="I133" s="431"/>
      <c r="J133" s="431"/>
      <c r="K133" s="431"/>
      <c r="L133" s="431"/>
      <c r="M133" s="431"/>
      <c r="N133" s="431"/>
      <c r="O133" s="103"/>
      <c r="P133" s="432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23"/>
      <c r="AL133" s="123"/>
      <c r="AM133" s="123"/>
      <c r="AN133" s="123"/>
      <c r="AO133" s="123"/>
      <c r="AP133" s="123"/>
    </row>
    <row r="134" spans="1:42" ht="15.75">
      <c r="A134" s="433"/>
      <c r="B134" s="431"/>
      <c r="C134" s="431"/>
      <c r="D134" s="431"/>
      <c r="E134" s="431"/>
      <c r="F134" s="431"/>
      <c r="G134" s="431"/>
      <c r="H134" s="431"/>
      <c r="I134" s="431"/>
      <c r="J134" s="431"/>
      <c r="K134" s="431"/>
      <c r="L134" s="431"/>
      <c r="M134" s="431"/>
      <c r="N134" s="431"/>
      <c r="O134" s="103"/>
      <c r="P134" s="432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23"/>
      <c r="AL134" s="123"/>
      <c r="AM134" s="123"/>
      <c r="AN134" s="123"/>
      <c r="AO134" s="123"/>
      <c r="AP134" s="123"/>
    </row>
    <row r="135" spans="1:42" ht="15.75">
      <c r="A135" s="433"/>
      <c r="B135" s="431"/>
      <c r="C135" s="431"/>
      <c r="D135" s="431"/>
      <c r="E135" s="431"/>
      <c r="F135" s="431"/>
      <c r="G135" s="431"/>
      <c r="H135" s="431"/>
      <c r="I135" s="431"/>
      <c r="J135" s="431"/>
      <c r="K135" s="431"/>
      <c r="L135" s="431"/>
      <c r="M135" s="431"/>
      <c r="N135" s="431"/>
      <c r="O135" s="103"/>
      <c r="P135" s="432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</row>
    <row r="136" spans="1:42" ht="15.75">
      <c r="A136" s="433"/>
      <c r="B136" s="431"/>
      <c r="C136" s="431"/>
      <c r="D136" s="431"/>
      <c r="E136" s="431"/>
      <c r="F136" s="431"/>
      <c r="G136" s="431"/>
      <c r="H136" s="431"/>
      <c r="I136" s="431"/>
      <c r="J136" s="431"/>
      <c r="K136" s="431"/>
      <c r="L136" s="431"/>
      <c r="M136" s="431"/>
      <c r="N136" s="431"/>
      <c r="O136" s="103"/>
      <c r="P136" s="432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7" spans="1:42" ht="15.75">
      <c r="A137" s="433"/>
      <c r="B137" s="431"/>
      <c r="C137" s="431"/>
      <c r="D137" s="431"/>
      <c r="E137" s="431"/>
      <c r="F137" s="431"/>
      <c r="G137" s="431"/>
      <c r="H137" s="431"/>
      <c r="I137" s="431"/>
      <c r="J137" s="431"/>
      <c r="K137" s="431"/>
      <c r="L137" s="431"/>
      <c r="M137" s="431"/>
      <c r="N137" s="431"/>
      <c r="O137" s="103"/>
      <c r="P137" s="432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</row>
    <row r="138" spans="1:42" ht="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432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</row>
    <row r="139" spans="1:42" ht="33" customHeight="1">
      <c r="A139" s="434"/>
      <c r="B139" s="717"/>
      <c r="C139" s="717"/>
      <c r="D139" s="717"/>
      <c r="E139" s="717"/>
      <c r="F139" s="717"/>
      <c r="G139" s="717"/>
      <c r="H139" s="717"/>
      <c r="I139" s="717"/>
      <c r="J139" s="717"/>
      <c r="K139" s="717"/>
      <c r="L139" s="717"/>
      <c r="M139" s="717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</row>
    <row r="140" spans="1:42" ht="15.75">
      <c r="A140" s="676"/>
      <c r="B140" s="676"/>
      <c r="C140" s="676"/>
      <c r="D140" s="80"/>
      <c r="E140" s="80"/>
      <c r="F140" s="80"/>
      <c r="G140" s="80"/>
      <c r="H140" s="80"/>
      <c r="I140" s="434"/>
      <c r="J140" s="80"/>
      <c r="K140" s="80"/>
      <c r="L140" s="80"/>
      <c r="M140" s="434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</row>
    <row r="141" spans="1:42" ht="12.75">
      <c r="A141" s="677"/>
      <c r="B141" s="670"/>
      <c r="C141" s="670"/>
      <c r="D141" s="669"/>
      <c r="E141" s="669"/>
      <c r="F141" s="669"/>
      <c r="G141" s="669"/>
      <c r="H141" s="669"/>
      <c r="I141" s="669"/>
      <c r="J141" s="669"/>
      <c r="K141" s="669"/>
      <c r="L141" s="669"/>
      <c r="M141" s="669"/>
      <c r="N141" s="670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</row>
    <row r="142" spans="1:42" ht="12.75">
      <c r="A142" s="677"/>
      <c r="B142" s="670"/>
      <c r="C142" s="670"/>
      <c r="D142" s="669"/>
      <c r="E142" s="670"/>
      <c r="F142" s="670"/>
      <c r="G142" s="670"/>
      <c r="H142" s="670"/>
      <c r="I142" s="670"/>
      <c r="J142" s="669"/>
      <c r="K142" s="669"/>
      <c r="L142" s="669"/>
      <c r="M142" s="669"/>
      <c r="N142" s="670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</row>
    <row r="143" spans="1:42" ht="12.75">
      <c r="A143" s="677"/>
      <c r="B143" s="670"/>
      <c r="C143" s="670"/>
      <c r="D143" s="669"/>
      <c r="E143" s="426"/>
      <c r="F143" s="425"/>
      <c r="G143" s="670"/>
      <c r="H143" s="670"/>
      <c r="I143" s="670"/>
      <c r="J143" s="669"/>
      <c r="K143" s="669"/>
      <c r="L143" s="669"/>
      <c r="M143" s="669"/>
      <c r="N143" s="670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</row>
    <row r="144" spans="1:42" ht="12.75">
      <c r="A144" s="427"/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27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</row>
    <row r="145" spans="1:42" ht="15.75">
      <c r="A145" s="505"/>
      <c r="B145" s="505"/>
      <c r="C145" s="428"/>
      <c r="D145" s="428"/>
      <c r="E145" s="428"/>
      <c r="F145" s="428"/>
      <c r="G145" s="428"/>
      <c r="H145" s="428"/>
      <c r="I145" s="428"/>
      <c r="J145" s="428"/>
      <c r="K145" s="428"/>
      <c r="L145" s="428"/>
      <c r="M145" s="42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</row>
    <row r="146" spans="1:42" ht="15.75">
      <c r="A146" s="506"/>
      <c r="B146" s="406"/>
      <c r="C146" s="430"/>
      <c r="D146" s="430"/>
      <c r="E146" s="430"/>
      <c r="F146" s="430"/>
      <c r="G146" s="430"/>
      <c r="H146" s="430"/>
      <c r="I146" s="430"/>
      <c r="J146" s="430"/>
      <c r="K146" s="430"/>
      <c r="L146" s="430"/>
      <c r="M146" s="430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</row>
    <row r="147" spans="1:42" ht="15.75">
      <c r="A147" s="433"/>
      <c r="B147" s="431"/>
      <c r="C147" s="431"/>
      <c r="D147" s="431"/>
      <c r="E147" s="431"/>
      <c r="F147" s="431"/>
      <c r="G147" s="431"/>
      <c r="H147" s="431"/>
      <c r="I147" s="431"/>
      <c r="J147" s="431"/>
      <c r="K147" s="431"/>
      <c r="L147" s="431"/>
      <c r="M147" s="431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</row>
    <row r="148" spans="1:42" ht="15.75">
      <c r="A148" s="433"/>
      <c r="B148" s="431"/>
      <c r="C148" s="431"/>
      <c r="D148" s="431"/>
      <c r="E148" s="431"/>
      <c r="F148" s="431"/>
      <c r="G148" s="431"/>
      <c r="H148" s="431"/>
      <c r="I148" s="431"/>
      <c r="J148" s="431"/>
      <c r="K148" s="431"/>
      <c r="L148" s="431"/>
      <c r="M148" s="431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</row>
    <row r="149" spans="1:42" ht="15.75">
      <c r="A149" s="433"/>
      <c r="B149" s="431"/>
      <c r="C149" s="431"/>
      <c r="D149" s="431"/>
      <c r="E149" s="431"/>
      <c r="F149" s="431"/>
      <c r="G149" s="431"/>
      <c r="H149" s="431"/>
      <c r="I149" s="431"/>
      <c r="J149" s="431"/>
      <c r="K149" s="431"/>
      <c r="L149" s="431"/>
      <c r="M149" s="431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</row>
    <row r="150" spans="1:42" ht="15.75">
      <c r="A150" s="433"/>
      <c r="B150" s="431"/>
      <c r="C150" s="431"/>
      <c r="D150" s="431"/>
      <c r="E150" s="431"/>
      <c r="F150" s="431"/>
      <c r="G150" s="431"/>
      <c r="H150" s="431"/>
      <c r="I150" s="431"/>
      <c r="J150" s="431"/>
      <c r="K150" s="431"/>
      <c r="L150" s="431"/>
      <c r="M150" s="431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</row>
    <row r="151" spans="1:42" ht="15.75">
      <c r="A151" s="433"/>
      <c r="B151" s="431"/>
      <c r="C151" s="431"/>
      <c r="D151" s="431"/>
      <c r="E151" s="431"/>
      <c r="F151" s="431"/>
      <c r="G151" s="431"/>
      <c r="H151" s="431"/>
      <c r="I151" s="431"/>
      <c r="J151" s="431"/>
      <c r="K151" s="431"/>
      <c r="L151" s="431"/>
      <c r="M151" s="431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</row>
    <row r="152" spans="1:42" ht="15.75">
      <c r="A152" s="433"/>
      <c r="B152" s="431"/>
      <c r="C152" s="431"/>
      <c r="D152" s="431"/>
      <c r="E152" s="431"/>
      <c r="F152" s="431"/>
      <c r="G152" s="431"/>
      <c r="H152" s="431"/>
      <c r="I152" s="431"/>
      <c r="J152" s="431"/>
      <c r="K152" s="431"/>
      <c r="L152" s="431"/>
      <c r="M152" s="431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</row>
    <row r="153" spans="1:42" ht="15.75">
      <c r="A153" s="433"/>
      <c r="B153" s="431"/>
      <c r="C153" s="431"/>
      <c r="D153" s="431"/>
      <c r="E153" s="431"/>
      <c r="F153" s="431"/>
      <c r="G153" s="431"/>
      <c r="H153" s="431"/>
      <c r="I153" s="431"/>
      <c r="J153" s="431"/>
      <c r="K153" s="431"/>
      <c r="L153" s="431"/>
      <c r="M153" s="431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</row>
    <row r="154" spans="1:42" ht="15.75">
      <c r="A154" s="433"/>
      <c r="B154" s="431"/>
      <c r="C154" s="431"/>
      <c r="D154" s="431"/>
      <c r="E154" s="431"/>
      <c r="F154" s="431"/>
      <c r="G154" s="431"/>
      <c r="H154" s="431"/>
      <c r="I154" s="431"/>
      <c r="J154" s="431"/>
      <c r="K154" s="431"/>
      <c r="L154" s="431"/>
      <c r="M154" s="431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</row>
    <row r="155" spans="1:42" ht="15.75">
      <c r="A155" s="433"/>
      <c r="B155" s="431"/>
      <c r="C155" s="431"/>
      <c r="D155" s="431"/>
      <c r="E155" s="431"/>
      <c r="F155" s="431"/>
      <c r="G155" s="431"/>
      <c r="H155" s="431"/>
      <c r="I155" s="431"/>
      <c r="J155" s="431"/>
      <c r="K155" s="431"/>
      <c r="L155" s="431"/>
      <c r="M155" s="431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</row>
    <row r="156" spans="1:4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</row>
    <row r="157" spans="1:4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</row>
    <row r="158" spans="1:42" ht="20.25">
      <c r="A158" s="78"/>
      <c r="B158" s="78"/>
      <c r="C158" s="714"/>
      <c r="D158" s="714"/>
      <c r="E158" s="714"/>
      <c r="F158" s="714"/>
      <c r="G158" s="714"/>
      <c r="H158" s="445"/>
      <c r="I158" s="445"/>
      <c r="J158" s="445"/>
      <c r="K158" s="445"/>
      <c r="L158" s="446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</row>
    <row r="159" spans="1:42" ht="15.75">
      <c r="A159" s="78"/>
      <c r="B159" s="78"/>
      <c r="C159" s="507"/>
      <c r="D159" s="507"/>
      <c r="E159" s="507"/>
      <c r="F159" s="507"/>
      <c r="G159" s="507"/>
      <c r="H159" s="508"/>
      <c r="I159" s="445"/>
      <c r="J159" s="445"/>
      <c r="K159" s="450"/>
      <c r="L159" s="450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</row>
    <row r="160" spans="1:42" ht="61.5" customHeight="1">
      <c r="A160" s="78"/>
      <c r="B160" s="715"/>
      <c r="C160" s="706"/>
      <c r="D160" s="706"/>
      <c r="E160" s="706"/>
      <c r="F160" s="706"/>
      <c r="G160" s="706"/>
      <c r="H160" s="706"/>
      <c r="I160" s="706"/>
      <c r="J160" s="706"/>
      <c r="K160" s="706"/>
      <c r="L160" s="706"/>
      <c r="M160" s="706"/>
      <c r="N160" s="706"/>
      <c r="O160" s="706"/>
      <c r="P160" s="706"/>
      <c r="Q160" s="706"/>
      <c r="R160" s="706"/>
      <c r="S160" s="127"/>
      <c r="T160" s="127"/>
      <c r="U160" s="127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</row>
    <row r="161" spans="1:42" ht="15">
      <c r="A161" s="78"/>
      <c r="B161" s="715"/>
      <c r="C161" s="712"/>
      <c r="D161" s="712"/>
      <c r="E161" s="712"/>
      <c r="F161" s="712"/>
      <c r="G161" s="712"/>
      <c r="H161" s="712"/>
      <c r="I161" s="712"/>
      <c r="J161" s="712"/>
      <c r="K161" s="712"/>
      <c r="L161" s="712"/>
      <c r="M161" s="712"/>
      <c r="N161" s="712"/>
      <c r="O161" s="713"/>
      <c r="P161" s="713"/>
      <c r="Q161" s="713"/>
      <c r="R161" s="713"/>
      <c r="S161" s="308"/>
      <c r="T161" s="30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</row>
    <row r="162" spans="1:42" ht="15">
      <c r="A162" s="78"/>
      <c r="B162" s="715"/>
      <c r="C162" s="712"/>
      <c r="D162" s="712"/>
      <c r="E162" s="712"/>
      <c r="F162" s="712"/>
      <c r="G162" s="712"/>
      <c r="H162" s="712"/>
      <c r="I162" s="712"/>
      <c r="J162" s="712"/>
      <c r="K162" s="712"/>
      <c r="L162" s="712"/>
      <c r="M162" s="712"/>
      <c r="N162" s="712"/>
      <c r="O162" s="713"/>
      <c r="P162" s="713"/>
      <c r="Q162" s="713"/>
      <c r="R162" s="713"/>
      <c r="S162" s="308"/>
      <c r="T162" s="30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</row>
    <row r="163" spans="1:42" ht="15">
      <c r="A163" s="78"/>
      <c r="B163" s="715"/>
      <c r="C163" s="712"/>
      <c r="D163" s="712"/>
      <c r="E163" s="712"/>
      <c r="F163" s="712"/>
      <c r="G163" s="712"/>
      <c r="H163" s="712"/>
      <c r="I163" s="712"/>
      <c r="J163" s="712"/>
      <c r="K163" s="712"/>
      <c r="L163" s="712"/>
      <c r="M163" s="712"/>
      <c r="N163" s="712"/>
      <c r="O163" s="713"/>
      <c r="P163" s="713"/>
      <c r="Q163" s="713"/>
      <c r="R163" s="713"/>
      <c r="S163" s="308"/>
      <c r="T163" s="30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</row>
    <row r="164" spans="1:42" ht="15">
      <c r="A164" s="78"/>
      <c r="B164" s="715"/>
      <c r="C164" s="712"/>
      <c r="D164" s="712"/>
      <c r="E164" s="712"/>
      <c r="F164" s="712"/>
      <c r="G164" s="712"/>
      <c r="H164" s="712"/>
      <c r="I164" s="712"/>
      <c r="J164" s="712"/>
      <c r="K164" s="712"/>
      <c r="L164" s="712"/>
      <c r="M164" s="712"/>
      <c r="N164" s="712"/>
      <c r="O164" s="713"/>
      <c r="P164" s="713"/>
      <c r="Q164" s="713"/>
      <c r="R164" s="713"/>
      <c r="S164" s="308"/>
      <c r="T164" s="30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</row>
    <row r="165" spans="1:42" ht="15">
      <c r="A165" s="78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</row>
    <row r="166" spans="1:42" ht="15.75">
      <c r="A166" s="458"/>
      <c r="B166" s="142"/>
      <c r="C166" s="101"/>
      <c r="D166" s="101"/>
      <c r="E166" s="101"/>
      <c r="F166" s="101"/>
      <c r="G166" s="101"/>
      <c r="H166" s="101"/>
      <c r="I166" s="101"/>
      <c r="J166" s="101"/>
      <c r="K166" s="103"/>
      <c r="L166" s="84"/>
      <c r="M166" s="101"/>
      <c r="N166" s="101"/>
      <c r="O166" s="101"/>
      <c r="P166" s="393"/>
      <c r="Q166" s="101"/>
      <c r="R166" s="101"/>
      <c r="S166" s="101"/>
      <c r="T166" s="101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</row>
    <row r="167" spans="1:42" ht="15.75">
      <c r="A167" s="78"/>
      <c r="B167" s="459"/>
      <c r="C167" s="391"/>
      <c r="D167" s="395"/>
      <c r="E167" s="395"/>
      <c r="F167" s="395"/>
      <c r="G167" s="395"/>
      <c r="H167" s="395"/>
      <c r="I167" s="395"/>
      <c r="J167" s="395"/>
      <c r="K167" s="103"/>
      <c r="L167" s="86"/>
      <c r="M167" s="397"/>
      <c r="N167" s="397"/>
      <c r="O167" s="435"/>
      <c r="P167" s="396"/>
      <c r="Q167" s="397"/>
      <c r="R167" s="435"/>
      <c r="S167" s="397"/>
      <c r="T167" s="397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</row>
    <row r="168" spans="1:42" ht="15.75">
      <c r="A168" s="78"/>
      <c r="B168" s="401"/>
      <c r="C168" s="397"/>
      <c r="D168" s="108"/>
      <c r="E168" s="90"/>
      <c r="F168" s="397"/>
      <c r="G168" s="397"/>
      <c r="H168" s="397"/>
      <c r="I168" s="436"/>
      <c r="J168" s="94"/>
      <c r="K168" s="103"/>
      <c r="L168" s="86"/>
      <c r="M168" s="94"/>
      <c r="N168" s="397"/>
      <c r="O168" s="90"/>
      <c r="P168" s="396"/>
      <c r="Q168" s="397"/>
      <c r="R168" s="94"/>
      <c r="S168" s="397"/>
      <c r="T168" s="397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</row>
    <row r="169" spans="1:42" ht="15.75">
      <c r="A169" s="78"/>
      <c r="B169" s="401"/>
      <c r="C169" s="397"/>
      <c r="D169" s="108"/>
      <c r="E169" s="90"/>
      <c r="F169" s="397"/>
      <c r="G169" s="397"/>
      <c r="H169" s="397"/>
      <c r="I169" s="436"/>
      <c r="J169" s="94"/>
      <c r="K169" s="103"/>
      <c r="L169" s="86"/>
      <c r="M169" s="94"/>
      <c r="N169" s="397"/>
      <c r="O169" s="90"/>
      <c r="P169" s="396"/>
      <c r="Q169" s="397"/>
      <c r="R169" s="94"/>
      <c r="S169" s="397"/>
      <c r="T169" s="397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</row>
    <row r="170" spans="1:42" ht="15.75">
      <c r="A170" s="78"/>
      <c r="B170" s="401"/>
      <c r="C170" s="397"/>
      <c r="D170" s="108"/>
      <c r="E170" s="90"/>
      <c r="F170" s="397"/>
      <c r="G170" s="397"/>
      <c r="H170" s="397"/>
      <c r="I170" s="436"/>
      <c r="J170" s="94"/>
      <c r="K170" s="103"/>
      <c r="L170" s="86"/>
      <c r="M170" s="94"/>
      <c r="N170" s="397"/>
      <c r="O170" s="90"/>
      <c r="P170" s="396"/>
      <c r="Q170" s="397"/>
      <c r="R170" s="94"/>
      <c r="S170" s="397"/>
      <c r="T170" s="397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</row>
    <row r="171" spans="1:42" ht="15.75">
      <c r="A171" s="78"/>
      <c r="B171" s="401"/>
      <c r="C171" s="397"/>
      <c r="D171" s="108"/>
      <c r="E171" s="90"/>
      <c r="F171" s="397"/>
      <c r="G171" s="397"/>
      <c r="H171" s="397"/>
      <c r="I171" s="436"/>
      <c r="J171" s="94"/>
      <c r="K171" s="103"/>
      <c r="L171" s="86"/>
      <c r="M171" s="94"/>
      <c r="N171" s="397"/>
      <c r="O171" s="90"/>
      <c r="P171" s="396"/>
      <c r="Q171" s="397"/>
      <c r="R171" s="94"/>
      <c r="S171" s="397"/>
      <c r="T171" s="397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</row>
    <row r="172" spans="1:42" ht="15.75">
      <c r="A172" s="78"/>
      <c r="B172" s="401"/>
      <c r="C172" s="397"/>
      <c r="D172" s="108"/>
      <c r="E172" s="90"/>
      <c r="F172" s="397"/>
      <c r="G172" s="397"/>
      <c r="H172" s="397"/>
      <c r="I172" s="436"/>
      <c r="J172" s="94"/>
      <c r="K172" s="103"/>
      <c r="L172" s="86"/>
      <c r="M172" s="94"/>
      <c r="N172" s="397"/>
      <c r="O172" s="90"/>
      <c r="P172" s="396"/>
      <c r="Q172" s="397"/>
      <c r="R172" s="94"/>
      <c r="S172" s="397"/>
      <c r="T172" s="397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</row>
    <row r="173" spans="1:42" ht="15.75">
      <c r="A173" s="78"/>
      <c r="B173" s="401"/>
      <c r="C173" s="397"/>
      <c r="D173" s="108"/>
      <c r="E173" s="90"/>
      <c r="F173" s="397"/>
      <c r="G173" s="397"/>
      <c r="H173" s="397"/>
      <c r="I173" s="436"/>
      <c r="J173" s="94"/>
      <c r="K173" s="103"/>
      <c r="L173" s="86"/>
      <c r="M173" s="94"/>
      <c r="N173" s="397"/>
      <c r="O173" s="90"/>
      <c r="P173" s="396"/>
      <c r="Q173" s="397"/>
      <c r="R173" s="94"/>
      <c r="S173" s="397"/>
      <c r="T173" s="397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</row>
    <row r="174" spans="1:42" ht="15.75">
      <c r="A174" s="78"/>
      <c r="B174" s="407"/>
      <c r="C174" s="397"/>
      <c r="D174" s="108"/>
      <c r="E174" s="90"/>
      <c r="F174" s="397"/>
      <c r="G174" s="397"/>
      <c r="H174" s="397"/>
      <c r="I174" s="436"/>
      <c r="J174" s="94"/>
      <c r="K174" s="103"/>
      <c r="L174" s="86"/>
      <c r="M174" s="94"/>
      <c r="N174" s="397"/>
      <c r="O174" s="90"/>
      <c r="P174" s="396"/>
      <c r="Q174" s="397"/>
      <c r="R174" s="94"/>
      <c r="S174" s="397"/>
      <c r="T174" s="397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</row>
    <row r="175" spans="1:42" ht="15.75">
      <c r="A175" s="78"/>
      <c r="B175" s="401"/>
      <c r="C175" s="397"/>
      <c r="D175" s="108"/>
      <c r="E175" s="90"/>
      <c r="F175" s="397"/>
      <c r="G175" s="397"/>
      <c r="H175" s="397"/>
      <c r="I175" s="436"/>
      <c r="J175" s="94"/>
      <c r="K175" s="103"/>
      <c r="L175" s="86"/>
      <c r="M175" s="94"/>
      <c r="N175" s="397"/>
      <c r="O175" s="90"/>
      <c r="P175" s="396"/>
      <c r="Q175" s="397"/>
      <c r="R175" s="94"/>
      <c r="S175" s="397"/>
      <c r="T175" s="397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</row>
    <row r="176" spans="1:42" ht="15.75">
      <c r="A176" s="78"/>
      <c r="B176" s="401"/>
      <c r="C176" s="397"/>
      <c r="D176" s="108"/>
      <c r="E176" s="90"/>
      <c r="F176" s="397"/>
      <c r="G176" s="397"/>
      <c r="H176" s="397"/>
      <c r="I176" s="436"/>
      <c r="J176" s="94"/>
      <c r="K176" s="103"/>
      <c r="L176" s="86"/>
      <c r="M176" s="94"/>
      <c r="N176" s="397"/>
      <c r="O176" s="90"/>
      <c r="P176" s="396"/>
      <c r="Q176" s="397"/>
      <c r="R176" s="94"/>
      <c r="S176" s="397"/>
      <c r="T176" s="397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</row>
    <row r="177" spans="1:42" ht="15.75">
      <c r="A177" s="78"/>
      <c r="B177" s="401"/>
      <c r="C177" s="397"/>
      <c r="D177" s="108"/>
      <c r="E177" s="90"/>
      <c r="F177" s="397"/>
      <c r="G177" s="397"/>
      <c r="H177" s="397"/>
      <c r="I177" s="436"/>
      <c r="J177" s="94"/>
      <c r="K177" s="103"/>
      <c r="L177" s="86"/>
      <c r="M177" s="94"/>
      <c r="N177" s="397"/>
      <c r="O177" s="90"/>
      <c r="P177" s="396"/>
      <c r="Q177" s="397"/>
      <c r="R177" s="94"/>
      <c r="S177" s="397"/>
      <c r="T177" s="397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</row>
    <row r="178" spans="1:4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</row>
    <row r="179" spans="1:42" ht="12.75">
      <c r="A179" s="718"/>
      <c r="B179" s="718"/>
      <c r="C179" s="718"/>
      <c r="D179" s="7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</row>
    <row r="180" spans="1:42" ht="36" customHeight="1">
      <c r="A180" s="718"/>
      <c r="B180" s="718"/>
      <c r="C180" s="718"/>
      <c r="D180" s="7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</row>
    <row r="181" spans="1:42" ht="15">
      <c r="A181" s="718"/>
      <c r="B181" s="667"/>
      <c r="C181" s="667"/>
      <c r="D181" s="510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</row>
    <row r="182" spans="1:42" ht="12.75">
      <c r="A182" s="718"/>
      <c r="B182" s="667"/>
      <c r="C182" s="667"/>
      <c r="D182" s="46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</row>
    <row r="183" spans="1:42" ht="12.75">
      <c r="A183" s="412"/>
      <c r="B183" s="412"/>
      <c r="C183" s="412"/>
      <c r="D183" s="412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</row>
    <row r="184" spans="1:42" ht="15.75">
      <c r="A184" s="437"/>
      <c r="B184" s="511"/>
      <c r="C184" s="511"/>
      <c r="D184" s="512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</row>
    <row r="185" spans="1:42" ht="42.75" customHeight="1">
      <c r="A185" s="438"/>
      <c r="B185" s="513"/>
      <c r="C185" s="513"/>
      <c r="D185" s="512"/>
      <c r="E185" s="147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</row>
    <row r="186" spans="1:42" ht="31.5" customHeight="1">
      <c r="A186" s="514"/>
      <c r="B186" s="513"/>
      <c r="C186" s="513"/>
      <c r="D186" s="512"/>
      <c r="E186" s="147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</row>
    <row r="187" spans="1:42" ht="31.5" customHeight="1">
      <c r="A187" s="514"/>
      <c r="B187" s="513"/>
      <c r="C187" s="513"/>
      <c r="D187" s="512"/>
      <c r="E187" s="147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</row>
    <row r="188" spans="1:42" ht="31.5" customHeight="1">
      <c r="A188" s="514"/>
      <c r="B188" s="515"/>
      <c r="C188" s="515"/>
      <c r="D188" s="516"/>
      <c r="E188" s="147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</row>
    <row r="189" spans="1:42" ht="31.5" customHeight="1">
      <c r="A189" s="514"/>
      <c r="B189" s="515"/>
      <c r="C189" s="515"/>
      <c r="D189" s="516"/>
      <c r="E189" s="147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</row>
    <row r="190" spans="1:42" ht="31.5" customHeight="1">
      <c r="A190" s="514"/>
      <c r="B190" s="515"/>
      <c r="C190" s="515"/>
      <c r="D190" s="516"/>
      <c r="E190" s="147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</row>
    <row r="191" spans="1:42" ht="31.5" customHeight="1">
      <c r="A191" s="514"/>
      <c r="B191" s="515"/>
      <c r="C191" s="515"/>
      <c r="D191" s="516"/>
      <c r="E191" s="147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</row>
    <row r="192" spans="1:42" ht="31.5" customHeight="1">
      <c r="A192" s="514"/>
      <c r="B192" s="515"/>
      <c r="C192" s="515"/>
      <c r="D192" s="516"/>
      <c r="E192" s="147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</row>
    <row r="193" spans="1:42" ht="31.5" customHeight="1">
      <c r="A193" s="514"/>
      <c r="B193" s="515"/>
      <c r="C193" s="515"/>
      <c r="D193" s="516"/>
      <c r="E193" s="147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</row>
    <row r="194" spans="1:42" ht="31.5" customHeight="1">
      <c r="A194" s="514"/>
      <c r="B194" s="515"/>
      <c r="C194" s="515"/>
      <c r="D194" s="516"/>
      <c r="E194" s="147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</row>
    <row r="195" ht="31.5" customHeight="1"/>
    <row r="196" ht="31.5" customHeight="1"/>
  </sheetData>
  <sheetProtection/>
  <mergeCells count="307">
    <mergeCell ref="BA4:BD5"/>
    <mergeCell ref="N72:X72"/>
    <mergeCell ref="O73:X73"/>
    <mergeCell ref="D52:N52"/>
    <mergeCell ref="G53:G55"/>
    <mergeCell ref="N53:N55"/>
    <mergeCell ref="N3:Q5"/>
    <mergeCell ref="U3:X5"/>
    <mergeCell ref="AW6:AW7"/>
    <mergeCell ref="AX6:AX7"/>
    <mergeCell ref="BL3:BO5"/>
    <mergeCell ref="BL6:BL7"/>
    <mergeCell ref="BM6:BM7"/>
    <mergeCell ref="BN6:BO6"/>
    <mergeCell ref="S27:T30"/>
    <mergeCell ref="U27:V30"/>
    <mergeCell ref="BH3:BK3"/>
    <mergeCell ref="BH4:BK5"/>
    <mergeCell ref="AG27:AL27"/>
    <mergeCell ref="AU6:AV6"/>
    <mergeCell ref="R3:T5"/>
    <mergeCell ref="R6:R7"/>
    <mergeCell ref="S6:S7"/>
    <mergeCell ref="T6:T7"/>
    <mergeCell ref="F106:L106"/>
    <mergeCell ref="C52:C55"/>
    <mergeCell ref="D53:D55"/>
    <mergeCell ref="B70:R70"/>
    <mergeCell ref="B69:T69"/>
    <mergeCell ref="B105:V105"/>
    <mergeCell ref="AB75:AB76"/>
    <mergeCell ref="AC75:AC76"/>
    <mergeCell ref="AD75:AG75"/>
    <mergeCell ref="A179:A182"/>
    <mergeCell ref="B179:D180"/>
    <mergeCell ref="B181:B182"/>
    <mergeCell ref="C181:C182"/>
    <mergeCell ref="C89:C90"/>
    <mergeCell ref="D89:E89"/>
    <mergeCell ref="F89:H89"/>
    <mergeCell ref="AA74:AG74"/>
    <mergeCell ref="P53:P55"/>
    <mergeCell ref="Q53:Q55"/>
    <mergeCell ref="J53:J55"/>
    <mergeCell ref="K53:K55"/>
    <mergeCell ref="Y74:Y76"/>
    <mergeCell ref="Z74:Z76"/>
    <mergeCell ref="F71:N71"/>
    <mergeCell ref="X53:X55"/>
    <mergeCell ref="V53:V55"/>
    <mergeCell ref="B52:B55"/>
    <mergeCell ref="F53:F55"/>
    <mergeCell ref="A89:A90"/>
    <mergeCell ref="Y89:Y90"/>
    <mergeCell ref="P89:P90"/>
    <mergeCell ref="Q89:U89"/>
    <mergeCell ref="V89:W89"/>
    <mergeCell ref="B89:B90"/>
    <mergeCell ref="W53:W55"/>
    <mergeCell ref="N89:N90"/>
    <mergeCell ref="AP89:AP90"/>
    <mergeCell ref="AL89:AM90"/>
    <mergeCell ref="AK89:AK90"/>
    <mergeCell ref="Z89:AD89"/>
    <mergeCell ref="AJ89:AJ90"/>
    <mergeCell ref="L68:N68"/>
    <mergeCell ref="M88:O88"/>
    <mergeCell ref="F88:L88"/>
    <mergeCell ref="D73:M73"/>
    <mergeCell ref="AA75:AA76"/>
    <mergeCell ref="O89:O90"/>
    <mergeCell ref="B107:B108"/>
    <mergeCell ref="M123:M125"/>
    <mergeCell ref="N123:N125"/>
    <mergeCell ref="L53:L55"/>
    <mergeCell ref="H53:H55"/>
    <mergeCell ref="I53:I55"/>
    <mergeCell ref="E53:E55"/>
    <mergeCell ref="M53:M55"/>
    <mergeCell ref="L89:L90"/>
    <mergeCell ref="AK107:AK108"/>
    <mergeCell ref="O122:O125"/>
    <mergeCell ref="B122:M122"/>
    <mergeCell ref="P122:P125"/>
    <mergeCell ref="N141:N143"/>
    <mergeCell ref="N107:N108"/>
    <mergeCell ref="O107:O108"/>
    <mergeCell ref="C107:C108"/>
    <mergeCell ref="D107:E107"/>
    <mergeCell ref="C141:C143"/>
    <mergeCell ref="A123:A125"/>
    <mergeCell ref="B123:B125"/>
    <mergeCell ref="C123:C125"/>
    <mergeCell ref="D123:K123"/>
    <mergeCell ref="L123:L125"/>
    <mergeCell ref="A107:A108"/>
    <mergeCell ref="F107:H107"/>
    <mergeCell ref="I107:I108"/>
    <mergeCell ref="K107:K108"/>
    <mergeCell ref="M28:M31"/>
    <mergeCell ref="AP107:AP108"/>
    <mergeCell ref="L107:L108"/>
    <mergeCell ref="M107:M108"/>
    <mergeCell ref="Y107:Y108"/>
    <mergeCell ref="Z107:AD107"/>
    <mergeCell ref="AJ107:AJ108"/>
    <mergeCell ref="AL107:AM108"/>
    <mergeCell ref="P107:P108"/>
    <mergeCell ref="AN107:AN108"/>
    <mergeCell ref="P6:Q6"/>
    <mergeCell ref="I89:I90"/>
    <mergeCell ref="K89:K90"/>
    <mergeCell ref="A3:A7"/>
    <mergeCell ref="B3:E5"/>
    <mergeCell ref="J3:M5"/>
    <mergeCell ref="C23:G23"/>
    <mergeCell ref="C24:H24"/>
    <mergeCell ref="C25:H25"/>
    <mergeCell ref="M27:Q27"/>
    <mergeCell ref="BA3:BD3"/>
    <mergeCell ref="B6:B7"/>
    <mergeCell ref="C6:C7"/>
    <mergeCell ref="W6:X6"/>
    <mergeCell ref="F4:I5"/>
    <mergeCell ref="B1:T1"/>
    <mergeCell ref="B2:T2"/>
    <mergeCell ref="F3:I3"/>
    <mergeCell ref="N6:N7"/>
    <mergeCell ref="O6:O7"/>
    <mergeCell ref="L6:M6"/>
    <mergeCell ref="BE3:BG5"/>
    <mergeCell ref="Y3:AB5"/>
    <mergeCell ref="AK3:AN5"/>
    <mergeCell ref="AC3:AJ3"/>
    <mergeCell ref="AG4:AJ5"/>
    <mergeCell ref="AC4:AF5"/>
    <mergeCell ref="AO3:AR5"/>
    <mergeCell ref="AS3:AV5"/>
    <mergeCell ref="AW3:AZ5"/>
    <mergeCell ref="D6:E6"/>
    <mergeCell ref="F6:F7"/>
    <mergeCell ref="G6:G7"/>
    <mergeCell ref="H6:I6"/>
    <mergeCell ref="J6:J7"/>
    <mergeCell ref="K6:K7"/>
    <mergeCell ref="U6:U7"/>
    <mergeCell ref="V6:V7"/>
    <mergeCell ref="AA6:AB6"/>
    <mergeCell ref="AC6:AC7"/>
    <mergeCell ref="AD6:AD7"/>
    <mergeCell ref="AE6:AF6"/>
    <mergeCell ref="Y6:Y7"/>
    <mergeCell ref="Z6:Z7"/>
    <mergeCell ref="AG6:AG7"/>
    <mergeCell ref="AH6:AH7"/>
    <mergeCell ref="AI6:AJ6"/>
    <mergeCell ref="AM6:AN6"/>
    <mergeCell ref="AO6:AO7"/>
    <mergeCell ref="AP6:AP7"/>
    <mergeCell ref="AQ6:AR6"/>
    <mergeCell ref="AL6:AL7"/>
    <mergeCell ref="AK6:AK7"/>
    <mergeCell ref="BA6:BA7"/>
    <mergeCell ref="BB6:BB7"/>
    <mergeCell ref="BC6:BD6"/>
    <mergeCell ref="AY6:AZ6"/>
    <mergeCell ref="BE6:BE7"/>
    <mergeCell ref="BF6:BF7"/>
    <mergeCell ref="BH6:BH7"/>
    <mergeCell ref="BG6:BG7"/>
    <mergeCell ref="BI6:BI7"/>
    <mergeCell ref="BJ6:BK6"/>
    <mergeCell ref="B27:B31"/>
    <mergeCell ref="C27:D27"/>
    <mergeCell ref="E27:H27"/>
    <mergeCell ref="C28:C31"/>
    <mergeCell ref="D28:D31"/>
    <mergeCell ref="E28:E31"/>
    <mergeCell ref="F28:F31"/>
    <mergeCell ref="G28:G31"/>
    <mergeCell ref="N28:N31"/>
    <mergeCell ref="O28:O31"/>
    <mergeCell ref="P28:P31"/>
    <mergeCell ref="Q28:Q31"/>
    <mergeCell ref="BM27:BP27"/>
    <mergeCell ref="CC27:CF27"/>
    <mergeCell ref="AA28:AA31"/>
    <mergeCell ref="AB28:AB31"/>
    <mergeCell ref="AH28:AH31"/>
    <mergeCell ref="AI28:AI31"/>
    <mergeCell ref="CG27:CJ27"/>
    <mergeCell ref="H28:H31"/>
    <mergeCell ref="X27:AF27"/>
    <mergeCell ref="I27:L27"/>
    <mergeCell ref="AN28:AN31"/>
    <mergeCell ref="AM28:AM31"/>
    <mergeCell ref="AQ27:AT27"/>
    <mergeCell ref="X28:X31"/>
    <mergeCell ref="Y28:Y31"/>
    <mergeCell ref="Z28:Z31"/>
    <mergeCell ref="CK27:CM27"/>
    <mergeCell ref="CN27:CP27"/>
    <mergeCell ref="CQ27:CS27"/>
    <mergeCell ref="CT27:CV27"/>
    <mergeCell ref="I28:I31"/>
    <mergeCell ref="J28:J31"/>
    <mergeCell ref="K28:K31"/>
    <mergeCell ref="L28:L31"/>
    <mergeCell ref="W28:W31"/>
    <mergeCell ref="AU28:AU31"/>
    <mergeCell ref="AT28:AT31"/>
    <mergeCell ref="AP28:AP31"/>
    <mergeCell ref="AO28:AO31"/>
    <mergeCell ref="AJ28:AJ31"/>
    <mergeCell ref="AK28:AK31"/>
    <mergeCell ref="AC28:AC31"/>
    <mergeCell ref="AD28:AD31"/>
    <mergeCell ref="AE28:AE31"/>
    <mergeCell ref="AF28:AF31"/>
    <mergeCell ref="AG28:AG31"/>
    <mergeCell ref="BP28:BP31"/>
    <mergeCell ref="BL28:BL31"/>
    <mergeCell ref="BM28:BM31"/>
    <mergeCell ref="BN28:BN31"/>
    <mergeCell ref="BO28:BO31"/>
    <mergeCell ref="AL28:AL31"/>
    <mergeCell ref="BK28:BK31"/>
    <mergeCell ref="AV28:AV31"/>
    <mergeCell ref="AQ28:AQ31"/>
    <mergeCell ref="AR28:AR31"/>
    <mergeCell ref="CT28:CT31"/>
    <mergeCell ref="CI28:CI31"/>
    <mergeCell ref="CJ28:CJ31"/>
    <mergeCell ref="CK28:CK31"/>
    <mergeCell ref="CL28:CL31"/>
    <mergeCell ref="CM28:CM31"/>
    <mergeCell ref="CN28:CN31"/>
    <mergeCell ref="CP28:CP31"/>
    <mergeCell ref="CQ28:CQ31"/>
    <mergeCell ref="CR28:CR31"/>
    <mergeCell ref="CS28:CS31"/>
    <mergeCell ref="CC28:CC31"/>
    <mergeCell ref="CD28:CD31"/>
    <mergeCell ref="CE28:CE31"/>
    <mergeCell ref="CF28:CF31"/>
    <mergeCell ref="CG28:CG31"/>
    <mergeCell ref="CH28:CH31"/>
    <mergeCell ref="CU28:CU31"/>
    <mergeCell ref="CV28:CV31"/>
    <mergeCell ref="D124:D125"/>
    <mergeCell ref="E124:F124"/>
    <mergeCell ref="G124:G125"/>
    <mergeCell ref="H124:H125"/>
    <mergeCell ref="I124:I125"/>
    <mergeCell ref="J124:J125"/>
    <mergeCell ref="K124:K125"/>
    <mergeCell ref="CO28:CO31"/>
    <mergeCell ref="M50:U50"/>
    <mergeCell ref="D141:K141"/>
    <mergeCell ref="L141:L143"/>
    <mergeCell ref="M141:M143"/>
    <mergeCell ref="D142:D143"/>
    <mergeCell ref="J142:J143"/>
    <mergeCell ref="K142:K143"/>
    <mergeCell ref="E142:F142"/>
    <mergeCell ref="G142:G143"/>
    <mergeCell ref="H142:H143"/>
    <mergeCell ref="G161:G164"/>
    <mergeCell ref="J161:J164"/>
    <mergeCell ref="I142:I143"/>
    <mergeCell ref="AM27:AP27"/>
    <mergeCell ref="B139:M139"/>
    <mergeCell ref="A140:C140"/>
    <mergeCell ref="A141:A143"/>
    <mergeCell ref="B141:B143"/>
    <mergeCell ref="O52:O55"/>
    <mergeCell ref="A52:A55"/>
    <mergeCell ref="L161:L164"/>
    <mergeCell ref="M161:M164"/>
    <mergeCell ref="B160:B164"/>
    <mergeCell ref="C160:D160"/>
    <mergeCell ref="E160:H160"/>
    <mergeCell ref="I160:L160"/>
    <mergeCell ref="C161:C164"/>
    <mergeCell ref="D161:D164"/>
    <mergeCell ref="E161:E164"/>
    <mergeCell ref="F161:F164"/>
    <mergeCell ref="AS28:AS31"/>
    <mergeCell ref="N161:N164"/>
    <mergeCell ref="O161:O164"/>
    <mergeCell ref="P161:P164"/>
    <mergeCell ref="C158:G158"/>
    <mergeCell ref="Q161:Q164"/>
    <mergeCell ref="R161:R164"/>
    <mergeCell ref="H161:H164"/>
    <mergeCell ref="I161:I164"/>
    <mergeCell ref="K161:K164"/>
    <mergeCell ref="M89:M90"/>
    <mergeCell ref="M160:R160"/>
    <mergeCell ref="AS6:AS7"/>
    <mergeCell ref="AT6:AT7"/>
    <mergeCell ref="R53:R55"/>
    <mergeCell ref="S53:S55"/>
    <mergeCell ref="T53:T55"/>
    <mergeCell ref="U53:U55"/>
    <mergeCell ref="Y54:Y55"/>
    <mergeCell ref="Z54:Z55"/>
  </mergeCells>
  <printOptions verticalCentered="1"/>
  <pageMargins left="0.35433070866141736" right="0.15748031496062992" top="0.1968503937007874" bottom="0.15748031496062992" header="0.1968503937007874" footer="0.31496062992125984"/>
  <pageSetup fitToHeight="2" horizontalDpi="600" verticalDpi="600" orientation="landscape" paperSize="9" scale="74" r:id="rId2"/>
  <colBreaks count="3" manualBreakCount="3">
    <brk id="20" max="18" man="1"/>
    <brk id="40" max="18" man="1"/>
    <brk id="56" max="1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Larysa V. Farafontova</cp:lastModifiedBy>
  <cp:lastPrinted>2019-07-22T07:15:40Z</cp:lastPrinted>
  <dcterms:created xsi:type="dcterms:W3CDTF">2017-11-17T08:56:41Z</dcterms:created>
  <dcterms:modified xsi:type="dcterms:W3CDTF">2019-09-10T11:40:51Z</dcterms:modified>
  <cp:category/>
  <cp:version/>
  <cp:contentType/>
  <cp:contentStatus/>
</cp:coreProperties>
</file>