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20400" windowHeight="6765" tabRatio="573" activeTab="2"/>
  </bookViews>
  <sheets>
    <sheet name="0" sheetId="1" r:id="rId1"/>
    <sheet name="1" sheetId="2" r:id="rId2"/>
    <sheet name="2" sheetId="3" r:id="rId3"/>
    <sheet name="3" sheetId="4" r:id="rId4"/>
    <sheet name="4" sheetId="5" r:id="rId5"/>
    <sheet name="5 " sheetId="6" r:id="rId6"/>
    <sheet name="6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0">#REF!</definedName>
    <definedName name="_lastColumn" localSheetId="3">#REF!</definedName>
    <definedName name="_lastColumn" localSheetId="4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'3'!#REF!</definedName>
    <definedName name="ACwvu.форма7." localSheetId="4" hidden="1">'4'!#REF!</definedName>
    <definedName name="date.e" localSheetId="0">'[2]Sheet1 (3)'!#REF!</definedName>
    <definedName name="date.e" localSheetId="1">'[2]Sheet1 (3)'!#REF!</definedName>
    <definedName name="date.e" localSheetId="2">'[1]Sheet1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0">'[2]Sheet1 (2)'!#REF!</definedName>
    <definedName name="date_e" localSheetId="1">'[2]Sheet1 (2)'!#REF!</definedName>
    <definedName name="date_e" localSheetId="2">'[1]Sheet1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0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3">'[4]Sheet3'!$A$3</definedName>
    <definedName name="hjj" localSheetId="4">'[4]Sheet3'!$A$3</definedName>
    <definedName name="hjj" localSheetId="5">'[5]Sheet3'!$A$3</definedName>
    <definedName name="hjj">'[6]Sheet3'!$A$3</definedName>
    <definedName name="hl_0" localSheetId="0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0">#REF!</definedName>
    <definedName name="hn_0" localSheetId="2">#REF!</definedName>
    <definedName name="hn_0" localSheetId="3">#REF!</definedName>
    <definedName name="hn_0" localSheetId="4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kljhoyutirjfg" localSheetId="1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'[2]Sheet1 (2)'!#REF!</definedName>
    <definedName name="lcz" localSheetId="2">'[1]Sheet1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0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0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'3'!#REF!</definedName>
    <definedName name="Swvu.форма7." localSheetId="4" hidden="1">'4'!#REF!</definedName>
    <definedName name="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'2'!$B:$B</definedName>
    <definedName name="_xlnm.Print_Titles" localSheetId="3">'3'!$A:$A</definedName>
    <definedName name="_xlnm.Print_Titles" localSheetId="4">'4'!$A:$A</definedName>
    <definedName name="_xlnm.Print_Titles" localSheetId="6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'0'!$A$1:$D$16</definedName>
    <definedName name="_xlnm.Print_Area" localSheetId="1">'1'!$A$1:$C$9</definedName>
    <definedName name="_xlnm.Print_Area" localSheetId="2">'2'!$B$1:$F$16</definedName>
    <definedName name="_xlnm.Print_Area" localSheetId="3">'3'!$A$1:$E$26</definedName>
    <definedName name="_xlnm.Print_Area" localSheetId="4">'4'!$A$1:$E$15</definedName>
    <definedName name="_xlnm.Print_Area" localSheetId="5">'5 '!$A$1:$E$38</definedName>
    <definedName name="_xlnm.Print_Area" localSheetId="6">'6'!$A$1:$BO$19</definedName>
    <definedName name="олд" localSheetId="0">'[3]Sheet1 (3)'!#REF!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'[7]Sheet3'!$A$2</definedName>
    <definedName name="ц" localSheetId="3">'[7]Sheet3'!$A$2</definedName>
    <definedName name="ц" localSheetId="4">'[7]Sheet3'!$A$2</definedName>
    <definedName name="ц" localSheetId="5">'[8]Sheet3'!$A$2</definedName>
    <definedName name="ц">'[9]Sheet3'!$A$2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 refMode="R1C1"/>
</workbook>
</file>

<file path=xl/sharedStrings.xml><?xml version="1.0" encoding="utf-8"?>
<sst xmlns="http://schemas.openxmlformats.org/spreadsheetml/2006/main" count="251" uniqueCount="152">
  <si>
    <t>Показник</t>
  </si>
  <si>
    <t>зміна значення</t>
  </si>
  <si>
    <t>%</t>
  </si>
  <si>
    <t>Продовження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</si>
  <si>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</si>
  <si>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</si>
  <si>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у порівнянні з минулим роком</t>
  </si>
  <si>
    <t>Усього</t>
  </si>
  <si>
    <t xml:space="preserve"> + (-)</t>
  </si>
  <si>
    <t>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</si>
  <si>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</si>
  <si>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</si>
  <si>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</si>
  <si>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</si>
  <si>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</si>
  <si>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</si>
  <si>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</si>
  <si>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</si>
  <si>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</si>
  <si>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</si>
  <si>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</si>
  <si>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</si>
  <si>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</si>
  <si>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</si>
  <si>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</si>
  <si>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</si>
  <si>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</si>
  <si>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</si>
  <si>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</si>
  <si>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</si>
  <si>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</si>
  <si>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</si>
  <si>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</si>
  <si>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</si>
  <si>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</si>
  <si>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</si>
  <si>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</si>
  <si>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</si>
  <si>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</si>
  <si>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</si>
  <si>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</si>
  <si>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</si>
  <si>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особи</t>
  </si>
  <si>
    <t>Зміна значення</t>
  </si>
  <si>
    <t xml:space="preserve"> +(-)</t>
  </si>
  <si>
    <t>+ (-)</t>
  </si>
  <si>
    <t>Рівень зайнятості населення, (%)</t>
  </si>
  <si>
    <t>Безробітне населення (за методологією МОП), (тис. осіб)</t>
  </si>
  <si>
    <t>Рівень безробіття населення (за методологією МОП), (%)</t>
  </si>
  <si>
    <t>Деснянська районна філія КМЦЗ</t>
  </si>
  <si>
    <t>Днiпровська районна філія КМЦЗ</t>
  </si>
  <si>
    <t>Солом'янська районна філія КМЦЗ</t>
  </si>
  <si>
    <t>Святошинська районна філія КМЦЗ</t>
  </si>
  <si>
    <t>Оболонська районна філія КМЦЗ</t>
  </si>
  <si>
    <t>Подiльська районна філія КМЦЗ</t>
  </si>
  <si>
    <t>Шевченкiвська районна філія КМЦЗ</t>
  </si>
  <si>
    <t>Печерська районна філія КМЦЗ</t>
  </si>
  <si>
    <t>Голосiївська районна філія КМЦЗ</t>
  </si>
  <si>
    <t>Дарницька районна філія КМЦЗ</t>
  </si>
  <si>
    <t>Надання послуг Київським міським центром зайнятості</t>
  </si>
  <si>
    <t>у т.ч.</t>
  </si>
  <si>
    <t xml:space="preserve"> які навчаються в навчальних закладах різних типів</t>
  </si>
  <si>
    <t>з них, особи</t>
  </si>
  <si>
    <t>Зайняте населення,  (тис. осіб)</t>
  </si>
  <si>
    <t>2018р.</t>
  </si>
  <si>
    <t>Питома вага працевлаштованих до набуття статусу безробітного ,%</t>
  </si>
  <si>
    <t>різниця</t>
  </si>
  <si>
    <t xml:space="preserve">Інформація щодо запланованого масового вивільнення працівників </t>
  </si>
  <si>
    <t xml:space="preserve">Інформація щодо запланованого масового вивільнення працівників                                                                                                               </t>
  </si>
  <si>
    <t>За даними Державної служби статистики України                                                                                                                                                                                                                   Головного управління статистики у м.Києві</t>
  </si>
  <si>
    <t>(за даними вибіркових обстежень населення з питань економічної активності)</t>
  </si>
  <si>
    <t xml:space="preserve">Інформація щодо запланованого масового вивільнення працівників                                                                                             </t>
  </si>
  <si>
    <t>Станом на дату</t>
  </si>
  <si>
    <t>2019р.</t>
  </si>
  <si>
    <t>х</t>
  </si>
  <si>
    <t>зареєстровано з початку року</t>
  </si>
  <si>
    <r>
      <t xml:space="preserve"> Працевлаштовано до набуття статусу безробітного, </t>
    </r>
    <r>
      <rPr>
        <i/>
        <sz val="11"/>
        <rFont val="Times New Roman"/>
        <family val="1"/>
      </rPr>
      <t>осіб</t>
    </r>
  </si>
  <si>
    <t>з них</t>
  </si>
  <si>
    <t xml:space="preserve"> (за формою 3-ПН)</t>
  </si>
  <si>
    <r>
      <t xml:space="preserve">Всього отримали роботу                                       (у т.ч. до набуття статусу безробітного), </t>
    </r>
    <r>
      <rPr>
        <i/>
        <sz val="11"/>
        <rFont val="Times New Roman"/>
        <family val="1"/>
      </rPr>
      <t>осіб</t>
    </r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</si>
  <si>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1"/>
        <rFont val="Times New Roman"/>
        <family val="1"/>
      </rPr>
      <t>осіб</t>
    </r>
  </si>
  <si>
    <r>
      <t xml:space="preserve">Кількість осіб, охоплених профорієнтаційними послугами, </t>
    </r>
    <r>
      <rPr>
        <i/>
        <sz val="11"/>
        <rFont val="Times New Roman"/>
        <family val="1"/>
      </rPr>
      <t>осіб</t>
    </r>
  </si>
  <si>
    <r>
      <t xml:space="preserve">Кількість вакансій, </t>
    </r>
    <r>
      <rPr>
        <i/>
        <sz val="11"/>
        <rFont val="Times New Roman"/>
        <family val="1"/>
      </rPr>
      <t>одиниць</t>
    </r>
  </si>
  <si>
    <r>
      <t xml:space="preserve">Мають статус безробітного                                       на кінець періоду, </t>
    </r>
    <r>
      <rPr>
        <i/>
        <sz val="11"/>
        <rFont val="Times New Roman"/>
        <family val="1"/>
      </rPr>
      <t>осіб</t>
    </r>
  </si>
  <si>
    <r>
      <t xml:space="preserve">Кількість вакансій на кінець періоду, </t>
    </r>
    <r>
      <rPr>
        <i/>
        <sz val="11"/>
        <rFont val="Times New Roman"/>
        <family val="1"/>
      </rPr>
      <t>одиниць</t>
    </r>
  </si>
  <si>
    <r>
      <t>Середній розмір заробітної плати у вакансіях,</t>
    </r>
    <r>
      <rPr>
        <i/>
        <sz val="11"/>
        <rFont val="Times New Roman"/>
        <family val="1"/>
      </rPr>
      <t xml:space="preserve"> грн.</t>
    </r>
  </si>
  <si>
    <r>
      <t xml:space="preserve">які мали статус безробітного, </t>
    </r>
    <r>
      <rPr>
        <i/>
        <sz val="11"/>
        <rFont val="Times New Roman"/>
        <family val="1"/>
      </rPr>
      <t>осіб</t>
    </r>
  </si>
  <si>
    <r>
      <t xml:space="preserve"> отримують допомогу по безробіттю,</t>
    </r>
    <r>
      <rPr>
        <i/>
        <sz val="11"/>
        <rFont val="Times New Roman"/>
        <family val="1"/>
      </rPr>
      <t xml:space="preserve"> осіб</t>
    </r>
  </si>
  <si>
    <r>
      <t>Мали статус безробітного,</t>
    </r>
    <r>
      <rPr>
        <i/>
        <sz val="14"/>
        <rFont val="Times New Roman"/>
        <family val="1"/>
      </rPr>
      <t xml:space="preserve"> осіб</t>
    </r>
  </si>
  <si>
    <r>
      <t xml:space="preserve">Середній розмір допомоги по безробіттю у травні, </t>
    </r>
    <r>
      <rPr>
        <i/>
        <sz val="11"/>
        <rFont val="Times New Roman"/>
        <family val="1"/>
      </rPr>
      <t>грн.</t>
    </r>
  </si>
  <si>
    <t xml:space="preserve"> січень -червень     2018 р.</t>
  </si>
  <si>
    <t xml:space="preserve"> січень -червень        2019 р.</t>
  </si>
  <si>
    <t>у 2,9 р.</t>
  </si>
  <si>
    <t>у 3,4 р.</t>
  </si>
  <si>
    <t>у січні-червні  2018-2019 рр.</t>
  </si>
  <si>
    <t>Показники робочої сили у І кварталі 2019 р.                                по м. Києву</t>
  </si>
  <si>
    <t>Зайняте населення,  тис. осіб</t>
  </si>
  <si>
    <t xml:space="preserve">15 років і старше – </t>
  </si>
  <si>
    <t>тис.осіб</t>
  </si>
  <si>
    <t>15–70 років -</t>
  </si>
  <si>
    <t xml:space="preserve">працездатного віку - </t>
  </si>
  <si>
    <t xml:space="preserve"> 2018р.</t>
  </si>
  <si>
    <t xml:space="preserve"> 2019р.</t>
  </si>
  <si>
    <t>Робоча сила віком 15-70 років за І квартал                        2018 -2019 рр  по м. Києву</t>
  </si>
  <si>
    <t>Показники діяльності міської служби зайнятосмті                                                                     у  січні-червні 2018-2019 рр.</t>
  </si>
  <si>
    <t xml:space="preserve"> + (-), осіб</t>
  </si>
  <si>
    <t>Мали статус безробітного,  осіб</t>
  </si>
  <si>
    <t xml:space="preserve"> </t>
  </si>
  <si>
    <t>у т.ч. зареєстровано з початку року</t>
  </si>
  <si>
    <t>Всього отримали роботу (у т.ч. до набуття статусу безробітного),   осіб</t>
  </si>
  <si>
    <t>Працевлаштовано до набуття статусу, осіб</t>
  </si>
  <si>
    <t>Питома вага працевлаштованих до набуття статусу безробітного,%</t>
  </si>
  <si>
    <t xml:space="preserve"> + 3,3 в. п.</t>
  </si>
  <si>
    <t>Працевлаштовано безробітних за направленням служби зайнятості</t>
  </si>
  <si>
    <t xml:space="preserve"> - шляхом одноразової виплати допомоги по безробіттю</t>
  </si>
  <si>
    <t xml:space="preserve"> -   з компенсацією витрат роботодавцю єдиного внеску,осіб</t>
  </si>
  <si>
    <t>Рівень працевлаштування безробітних,%</t>
  </si>
  <si>
    <t xml:space="preserve"> + 2,0  в.п. </t>
  </si>
  <si>
    <t>Проходили професійне навчання безробітні,  осіб</t>
  </si>
  <si>
    <t>Рівень працевлаштування після закінчення профнавчання ,%</t>
  </si>
  <si>
    <t xml:space="preserve">  - 0,4 в.п.</t>
  </si>
  <si>
    <t>Всього отримали ваучер на навчання, осіб</t>
  </si>
  <si>
    <t>Всього брали участь у громадських та інших роботах тимчасового характеру,  осіб</t>
  </si>
  <si>
    <t>Кількість осіб, охоплених профорієнтаційними послугами,  осіб</t>
  </si>
  <si>
    <t>Безробітних, осіб</t>
  </si>
  <si>
    <t>Отримували допомогу по безробіттю, осіб</t>
  </si>
  <si>
    <t>Кількість довготривалих безробітних,  осіб</t>
  </si>
  <si>
    <t>Питома вага довготривалих безробітних,%</t>
  </si>
  <si>
    <t xml:space="preserve"> - 1,1 в. п.</t>
  </si>
  <si>
    <t>Питома вага безробітних, знятих з реєстрації без працевлаштування,%</t>
  </si>
  <si>
    <t xml:space="preserve"> + 0,5 в. п.</t>
  </si>
  <si>
    <t>Кількість роботодавців, які надали інформацію про вакансії, одиниць</t>
  </si>
  <si>
    <t>Кількість вакансій,  одиниць</t>
  </si>
  <si>
    <t xml:space="preserve"> з них зареєстровано з початку року</t>
  </si>
  <si>
    <t>Кількість укомплектованих вакансій, одиниць</t>
  </si>
  <si>
    <t>Рівень укомплектування вакансій,%</t>
  </si>
  <si>
    <t xml:space="preserve"> - 1,8 в.п.</t>
  </si>
  <si>
    <t>на 01.07.2018 р.</t>
  </si>
  <si>
    <t xml:space="preserve"> + (-),осіб</t>
  </si>
  <si>
    <t>Середній розмір допомоги по безробіттю у червні, грн.</t>
  </si>
  <si>
    <t xml:space="preserve"> + 789 грн.</t>
  </si>
  <si>
    <t>Кількість вакансій по формі 3-ПН, одиниць</t>
  </si>
  <si>
    <t>Пропозиції роботи, отримані з інших джерел, одиниць</t>
  </si>
  <si>
    <t>Середній розмір заробітної плати у вакансіях, грн.</t>
  </si>
  <si>
    <t xml:space="preserve"> +1465 грн.</t>
  </si>
  <si>
    <t>Кількість претендентів на одну вакансію, особи</t>
  </si>
  <si>
    <t>на             01.07. 2019 р.</t>
  </si>
  <si>
    <t>у 2,2р.</t>
  </si>
  <si>
    <t>у 2,2 р</t>
  </si>
  <si>
    <t>у 3,5 р</t>
  </si>
  <si>
    <t>у 3,1 р</t>
  </si>
  <si>
    <t>-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</si>
</sst>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 грн&quot;;\-#,##0&quot; грн&quot;"/>
    <numFmt numFmtId="173" formatCode="#,##0&quot; грн&quot;;[Red]\-#,##0&quot; грн&quot;"/>
    <numFmt numFmtId="174" formatCode="#,##0.00&quot; грн&quot;;\-#,##0.00&quot; грн&quot;"/>
    <numFmt numFmtId="175" formatCode="#,##0.00&quot; грн&quot;;[Red]\-#,##0.00&quot; грн&quot;"/>
    <numFmt numFmtId="176" formatCode="_-* #,##0&quot; грн&quot;_-;\-* #,##0&quot; грн&quot;_-;_-* &quot;-&quot;&quot; грн&quot;_-;_-@_-"/>
    <numFmt numFmtId="177" formatCode="_-* #,##0_ _г_р_н_-;\-* #,##0_ _г_р_н_-;_-* &quot;-&quot;_ _г_р_н_-;_-@_-"/>
    <numFmt numFmtId="178" formatCode="_-* #,##0.00&quot; грн&quot;_-;\-* #,##0.00&quot; грн&quot;_-;_-* &quot;-&quot;??&quot; грн&quot;_-;_-@_-"/>
    <numFmt numFmtId="179" formatCode="_-* #,##0.00_ _г_р_н_-;\-* #,##0.00_ _г_р_н_-;_-* &quot;-&quot;??_ _г_р_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  <numFmt numFmtId="190" formatCode="#,##0;[Red]#,##0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422]d\ mmmm\ yyyy&quot; р.&quot;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i/>
      <sz val="10"/>
      <name val="Times New Roman Cyr"/>
      <family val="0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i/>
      <sz val="11"/>
      <name val="Times New Roman"/>
      <family val="1"/>
    </font>
    <font>
      <b/>
      <i/>
      <sz val="12"/>
      <name val="Times New Roman CYR"/>
      <family val="0"/>
    </font>
    <font>
      <i/>
      <sz val="14"/>
      <name val="Times New Roman Cyr"/>
      <family val="0"/>
    </font>
    <font>
      <b/>
      <sz val="20"/>
      <name val="Times New Roman Cyr"/>
      <family val="0"/>
    </font>
    <font>
      <i/>
      <sz val="12"/>
      <name val="Times New Roman Cyr"/>
      <family val="0"/>
    </font>
    <font>
      <sz val="11"/>
      <name val="Times New Roman Cyr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76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33" fillId="0" borderId="0">
      <alignment/>
      <protection/>
    </xf>
    <xf numFmtId="0" fontId="80" fillId="0" borderId="0" applyNumberFormat="0" applyFill="0" applyBorder="0" applyAlignment="0" applyProtection="0"/>
    <xf numFmtId="185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327">
    <xf numFmtId="0" fontId="0" fillId="0" borderId="0" xfId="0" applyFont="1" applyAlignment="1">
      <alignment/>
    </xf>
    <xf numFmtId="0" fontId="2" fillId="0" borderId="0" xfId="59">
      <alignment/>
      <protection/>
    </xf>
    <xf numFmtId="1" fontId="8" fillId="0" borderId="0" xfId="62" applyNumberFormat="1" applyFont="1" applyFill="1" applyProtection="1">
      <alignment/>
      <protection locked="0"/>
    </xf>
    <xf numFmtId="1" fontId="3" fillId="0" borderId="0" xfId="62" applyNumberFormat="1" applyFont="1" applyFill="1" applyAlignment="1" applyProtection="1">
      <alignment/>
      <protection locked="0"/>
    </xf>
    <xf numFmtId="1" fontId="11" fillId="0" borderId="0" xfId="62" applyNumberFormat="1" applyFont="1" applyFill="1" applyAlignment="1" applyProtection="1">
      <alignment horizontal="center"/>
      <protection locked="0"/>
    </xf>
    <xf numFmtId="1" fontId="2" fillId="0" borderId="0" xfId="62" applyNumberFormat="1" applyFont="1" applyFill="1" applyProtection="1">
      <alignment/>
      <protection locked="0"/>
    </xf>
    <xf numFmtId="1" fontId="2" fillId="0" borderId="0" xfId="62" applyNumberFormat="1" applyFont="1" applyFill="1" applyAlignment="1" applyProtection="1">
      <alignment/>
      <protection locked="0"/>
    </xf>
    <xf numFmtId="1" fontId="7" fillId="0" borderId="0" xfId="62" applyNumberFormat="1" applyFont="1" applyFill="1" applyAlignment="1" applyProtection="1">
      <alignment horizontal="right"/>
      <protection locked="0"/>
    </xf>
    <xf numFmtId="1" fontId="5" fillId="0" borderId="0" xfId="62" applyNumberFormat="1" applyFont="1" applyFill="1" applyProtection="1">
      <alignment/>
      <protection locked="0"/>
    </xf>
    <xf numFmtId="1" fontId="11" fillId="0" borderId="0" xfId="62" applyNumberFormat="1" applyFont="1" applyFill="1" applyBorder="1" applyAlignment="1" applyProtection="1">
      <alignment horizontal="center"/>
      <protection locked="0"/>
    </xf>
    <xf numFmtId="1" fontId="2" fillId="0" borderId="0" xfId="62" applyNumberFormat="1" applyFont="1" applyFill="1" applyBorder="1" applyProtection="1">
      <alignment/>
      <protection locked="0"/>
    </xf>
    <xf numFmtId="1" fontId="14" fillId="0" borderId="0" xfId="62" applyNumberFormat="1" applyFont="1" applyFill="1" applyProtection="1">
      <alignment/>
      <protection locked="0"/>
    </xf>
    <xf numFmtId="1" fontId="2" fillId="0" borderId="10" xfId="62" applyNumberFormat="1" applyFont="1" applyFill="1" applyBorder="1" applyAlignment="1" applyProtection="1">
      <alignment horizontal="center"/>
      <protection/>
    </xf>
    <xf numFmtId="1" fontId="16" fillId="0" borderId="0" xfId="62" applyNumberFormat="1" applyFont="1" applyFill="1" applyBorder="1" applyProtection="1">
      <alignment/>
      <protection locked="0"/>
    </xf>
    <xf numFmtId="0" fontId="19" fillId="0" borderId="0" xfId="68" applyFont="1" applyFill="1">
      <alignment/>
      <protection/>
    </xf>
    <xf numFmtId="0" fontId="21" fillId="0" borderId="0" xfId="68" applyFont="1" applyFill="1" applyBorder="1" applyAlignment="1">
      <alignment horizontal="center"/>
      <protection/>
    </xf>
    <xf numFmtId="0" fontId="21" fillId="0" borderId="0" xfId="68" applyFont="1" applyFill="1">
      <alignment/>
      <protection/>
    </xf>
    <xf numFmtId="0" fontId="23" fillId="0" borderId="0" xfId="68" applyFont="1" applyFill="1" applyAlignment="1">
      <alignment vertical="center"/>
      <protection/>
    </xf>
    <xf numFmtId="0" fontId="24" fillId="0" borderId="0" xfId="68" applyFont="1" applyFill="1">
      <alignment/>
      <protection/>
    </xf>
    <xf numFmtId="0" fontId="24" fillId="0" borderId="0" xfId="68" applyFont="1" applyFill="1" applyAlignment="1">
      <alignment vertical="center"/>
      <protection/>
    </xf>
    <xf numFmtId="3" fontId="22" fillId="0" borderId="10" xfId="68" applyNumberFormat="1" applyFont="1" applyFill="1" applyBorder="1" applyAlignment="1">
      <alignment horizontal="center" vertical="center"/>
      <protection/>
    </xf>
    <xf numFmtId="0" fontId="21" fillId="0" borderId="0" xfId="68" applyFont="1" applyFill="1" applyAlignment="1">
      <alignment vertical="center"/>
      <protection/>
    </xf>
    <xf numFmtId="3" fontId="27" fillId="0" borderId="0" xfId="68" applyNumberFormat="1" applyFont="1" applyFill="1" applyAlignment="1">
      <alignment horizontal="center" vertical="center"/>
      <protection/>
    </xf>
    <xf numFmtId="3" fontId="26" fillId="0" borderId="10" xfId="68" applyNumberFormat="1" applyFont="1" applyFill="1" applyBorder="1" applyAlignment="1">
      <alignment horizontal="center" vertical="center" wrapText="1"/>
      <protection/>
    </xf>
    <xf numFmtId="3" fontId="24" fillId="0" borderId="0" xfId="68" applyNumberFormat="1" applyFont="1" applyFill="1">
      <alignment/>
      <protection/>
    </xf>
    <xf numFmtId="189" fontId="24" fillId="0" borderId="0" xfId="68" applyNumberFormat="1" applyFont="1" applyFill="1">
      <alignment/>
      <protection/>
    </xf>
    <xf numFmtId="0" fontId="2" fillId="0" borderId="0" xfId="65" applyFont="1" applyAlignment="1">
      <alignment vertical="top"/>
      <protection/>
    </xf>
    <xf numFmtId="0" fontId="32" fillId="0" borderId="0" xfId="58" applyFont="1" applyAlignment="1">
      <alignment vertical="top"/>
      <protection/>
    </xf>
    <xf numFmtId="0" fontId="2" fillId="0" borderId="0" xfId="65" applyFont="1" applyFill="1" applyAlignment="1">
      <alignment vertical="top"/>
      <protection/>
    </xf>
    <xf numFmtId="0" fontId="28" fillId="0" borderId="0" xfId="65" applyFont="1" applyFill="1" applyAlignment="1">
      <alignment horizontal="center" vertical="top" wrapText="1"/>
      <protection/>
    </xf>
    <xf numFmtId="0" fontId="32" fillId="0" borderId="0" xfId="65" applyFont="1" applyFill="1" applyAlignment="1">
      <alignment horizontal="right" vertical="center"/>
      <protection/>
    </xf>
    <xf numFmtId="0" fontId="29" fillId="0" borderId="0" xfId="65" applyFont="1" applyFill="1" applyAlignment="1">
      <alignment horizontal="center" vertical="top" wrapText="1"/>
      <protection/>
    </xf>
    <xf numFmtId="0" fontId="2" fillId="0" borderId="0" xfId="65" applyFont="1" applyAlignment="1">
      <alignment vertical="center"/>
      <protection/>
    </xf>
    <xf numFmtId="3" fontId="5" fillId="0" borderId="10" xfId="58" applyNumberFormat="1" applyFont="1" applyBorder="1" applyAlignment="1">
      <alignment horizontal="center" vertical="center"/>
      <protection/>
    </xf>
    <xf numFmtId="188" fontId="5" fillId="0" borderId="10" xfId="58" applyNumberFormat="1" applyFont="1" applyBorder="1" applyAlignment="1">
      <alignment horizontal="center" vertical="center"/>
      <protection/>
    </xf>
    <xf numFmtId="3" fontId="2" fillId="0" borderId="0" xfId="65" applyNumberFormat="1" applyFont="1" applyAlignment="1">
      <alignment vertical="center"/>
      <protection/>
    </xf>
    <xf numFmtId="3" fontId="17" fillId="0" borderId="10" xfId="58" applyNumberFormat="1" applyFont="1" applyBorder="1" applyAlignment="1">
      <alignment horizontal="center" vertical="center"/>
      <protection/>
    </xf>
    <xf numFmtId="0" fontId="2" fillId="0" borderId="0" xfId="65" applyFont="1">
      <alignment/>
      <protection/>
    </xf>
    <xf numFmtId="0" fontId="25" fillId="0" borderId="0" xfId="68" applyFont="1" applyFill="1" applyAlignment="1">
      <alignment horizontal="center"/>
      <protection/>
    </xf>
    <xf numFmtId="0" fontId="22" fillId="0" borderId="11" xfId="68" applyFont="1" applyFill="1" applyBorder="1" applyAlignment="1">
      <alignment horizontal="center" vertical="center" wrapText="1"/>
      <protection/>
    </xf>
    <xf numFmtId="0" fontId="17" fillId="0" borderId="11" xfId="63" applyFont="1" applyBorder="1" applyAlignment="1">
      <alignment vertical="center" wrapText="1"/>
      <protection/>
    </xf>
    <xf numFmtId="0" fontId="17" fillId="0" borderId="12" xfId="63" applyFont="1" applyBorder="1" applyAlignment="1">
      <alignment vertical="center" wrapText="1"/>
      <protection/>
    </xf>
    <xf numFmtId="3" fontId="26" fillId="0" borderId="13" xfId="68" applyNumberFormat="1" applyFont="1" applyFill="1" applyBorder="1" applyAlignment="1">
      <alignment horizontal="center" vertical="center" wrapText="1"/>
      <protection/>
    </xf>
    <xf numFmtId="0" fontId="22" fillId="0" borderId="11" xfId="68" applyFont="1" applyFill="1" applyBorder="1" applyAlignment="1">
      <alignment horizontal="center" vertical="center" wrapText="1"/>
      <protection/>
    </xf>
    <xf numFmtId="3" fontId="22" fillId="33" borderId="10" xfId="68" applyNumberFormat="1" applyFont="1" applyFill="1" applyBorder="1" applyAlignment="1">
      <alignment horizontal="center" vertical="center"/>
      <protection/>
    </xf>
    <xf numFmtId="3" fontId="82" fillId="33" borderId="10" xfId="68" applyNumberFormat="1" applyFont="1" applyFill="1" applyBorder="1" applyAlignment="1">
      <alignment horizontal="center" vertical="center"/>
      <protection/>
    </xf>
    <xf numFmtId="0" fontId="26" fillId="0" borderId="11" xfId="68" applyFont="1" applyFill="1" applyBorder="1" applyAlignment="1">
      <alignment horizontal="left" vertical="center" wrapText="1"/>
      <protection/>
    </xf>
    <xf numFmtId="3" fontId="34" fillId="0" borderId="10" xfId="48" applyNumberFormat="1" applyFont="1" applyBorder="1" applyAlignment="1">
      <alignment horizontal="center" vertical="center" wrapText="1"/>
      <protection/>
    </xf>
    <xf numFmtId="0" fontId="26" fillId="0" borderId="12" xfId="68" applyFont="1" applyFill="1" applyBorder="1" applyAlignment="1">
      <alignment horizontal="left" vertical="center" wrapText="1"/>
      <protection/>
    </xf>
    <xf numFmtId="3" fontId="34" fillId="0" borderId="13" xfId="48" applyNumberFormat="1" applyFont="1" applyBorder="1" applyAlignment="1">
      <alignment horizontal="center" vertical="center" wrapText="1"/>
      <protection/>
    </xf>
    <xf numFmtId="0" fontId="2" fillId="0" borderId="0" xfId="67">
      <alignment/>
      <protection/>
    </xf>
    <xf numFmtId="0" fontId="12" fillId="0" borderId="0" xfId="67" applyFont="1" applyAlignment="1">
      <alignment vertical="center"/>
      <protection/>
    </xf>
    <xf numFmtId="0" fontId="11" fillId="0" borderId="0" xfId="67" applyFont="1" applyAlignment="1">
      <alignment vertical="center"/>
      <protection/>
    </xf>
    <xf numFmtId="0" fontId="7" fillId="0" borderId="0" xfId="67" applyFont="1" applyAlignment="1">
      <alignment vertical="center"/>
      <protection/>
    </xf>
    <xf numFmtId="0" fontId="2" fillId="0" borderId="0" xfId="67" applyFont="1">
      <alignment/>
      <protection/>
    </xf>
    <xf numFmtId="0" fontId="2" fillId="0" borderId="0" xfId="65" applyFont="1" applyAlignment="1">
      <alignment horizontal="left" vertical="top"/>
      <protection/>
    </xf>
    <xf numFmtId="0" fontId="28" fillId="0" borderId="0" xfId="65" applyFont="1" applyFill="1" applyAlignment="1">
      <alignment horizontal="left" vertical="top" wrapText="1"/>
      <protection/>
    </xf>
    <xf numFmtId="0" fontId="2" fillId="0" borderId="0" xfId="65" applyFont="1" applyAlignment="1">
      <alignment horizontal="left"/>
      <protection/>
    </xf>
    <xf numFmtId="1" fontId="2" fillId="33" borderId="10" xfId="62" applyNumberFormat="1" applyFont="1" applyFill="1" applyBorder="1" applyAlignment="1" applyProtection="1">
      <alignment horizontal="center"/>
      <protection/>
    </xf>
    <xf numFmtId="188" fontId="32" fillId="0" borderId="10" xfId="67" applyNumberFormat="1" applyFont="1" applyFill="1" applyBorder="1" applyAlignment="1">
      <alignment horizontal="center" vertical="center"/>
      <protection/>
    </xf>
    <xf numFmtId="1" fontId="11" fillId="0" borderId="10" xfId="62" applyNumberFormat="1" applyFont="1" applyFill="1" applyBorder="1" applyAlignment="1" applyProtection="1">
      <alignment horizontal="center" vertical="center" wrapText="1"/>
      <protection/>
    </xf>
    <xf numFmtId="188" fontId="5" fillId="0" borderId="10" xfId="67" applyNumberFormat="1" applyFont="1" applyFill="1" applyBorder="1" applyAlignment="1">
      <alignment horizontal="center" vertical="center"/>
      <protection/>
    </xf>
    <xf numFmtId="3" fontId="5" fillId="33" borderId="10" xfId="62" applyNumberFormat="1" applyFont="1" applyFill="1" applyBorder="1" applyAlignment="1" applyProtection="1">
      <alignment horizontal="center" vertical="center"/>
      <protection locked="0"/>
    </xf>
    <xf numFmtId="188" fontId="5" fillId="0" borderId="10" xfId="62" applyNumberFormat="1" applyFont="1" applyFill="1" applyBorder="1" applyAlignment="1" applyProtection="1">
      <alignment horizontal="center" vertical="center"/>
      <protection locked="0"/>
    </xf>
    <xf numFmtId="3" fontId="5" fillId="0" borderId="10" xfId="62" applyNumberFormat="1" applyFont="1" applyFill="1" applyBorder="1" applyAlignment="1" applyProtection="1">
      <alignment horizontal="center" vertical="center"/>
      <protection locked="0"/>
    </xf>
    <xf numFmtId="188" fontId="5" fillId="33" borderId="10" xfId="62" applyNumberFormat="1" applyFont="1" applyFill="1" applyBorder="1" applyAlignment="1" applyProtection="1">
      <alignment horizontal="center" vertical="center"/>
      <protection locked="0"/>
    </xf>
    <xf numFmtId="1" fontId="5" fillId="33" borderId="10" xfId="62" applyNumberFormat="1" applyFont="1" applyFill="1" applyBorder="1" applyAlignment="1" applyProtection="1">
      <alignment horizontal="center" vertical="center"/>
      <protection locked="0"/>
    </xf>
    <xf numFmtId="189" fontId="5" fillId="33" borderId="10" xfId="62" applyNumberFormat="1" applyFont="1" applyFill="1" applyBorder="1" applyAlignment="1" applyProtection="1">
      <alignment horizontal="center" vertical="center"/>
      <protection locked="0"/>
    </xf>
    <xf numFmtId="3" fontId="5" fillId="0" borderId="10" xfId="55" applyNumberFormat="1" applyFont="1" applyFill="1" applyBorder="1" applyAlignment="1">
      <alignment horizontal="center" vertical="center"/>
      <protection/>
    </xf>
    <xf numFmtId="189" fontId="5" fillId="0" borderId="10" xfId="62" applyNumberFormat="1" applyFont="1" applyFill="1" applyBorder="1" applyAlignment="1" applyProtection="1">
      <alignment horizontal="center" vertical="center"/>
      <protection locked="0"/>
    </xf>
    <xf numFmtId="3" fontId="5" fillId="33" borderId="10" xfId="62" applyNumberFormat="1" applyFont="1" applyFill="1" applyBorder="1" applyAlignment="1" applyProtection="1">
      <alignment horizontal="center" vertical="center" wrapText="1"/>
      <protection locked="0"/>
    </xf>
    <xf numFmtId="189" fontId="5" fillId="0" borderId="10" xfId="62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62" applyNumberFormat="1" applyFont="1" applyFill="1" applyBorder="1" applyAlignment="1" applyProtection="1">
      <alignment horizontal="center" vertical="center" wrapText="1"/>
      <protection locked="0"/>
    </xf>
    <xf numFmtId="3" fontId="5" fillId="33" borderId="10" xfId="64" applyNumberFormat="1" applyFont="1" applyFill="1" applyBorder="1" applyAlignment="1">
      <alignment horizontal="center" vertical="center" wrapText="1"/>
      <protection/>
    </xf>
    <xf numFmtId="1" fontId="5" fillId="0" borderId="0" xfId="62" applyNumberFormat="1" applyFont="1" applyFill="1" applyBorder="1" applyProtection="1">
      <alignment/>
      <protection locked="0"/>
    </xf>
    <xf numFmtId="1" fontId="5" fillId="0" borderId="10" xfId="62" applyNumberFormat="1" applyFont="1" applyFill="1" applyBorder="1" applyAlignment="1" applyProtection="1">
      <alignment horizontal="center" vertical="center"/>
      <protection locked="0"/>
    </xf>
    <xf numFmtId="1" fontId="17" fillId="0" borderId="10" xfId="62" applyNumberFormat="1" applyFont="1" applyFill="1" applyBorder="1" applyAlignment="1" applyProtection="1">
      <alignment horizontal="center" vertical="center"/>
      <protection locked="0"/>
    </xf>
    <xf numFmtId="189" fontId="17" fillId="0" borderId="10" xfId="62" applyNumberFormat="1" applyFont="1" applyFill="1" applyBorder="1" applyAlignment="1" applyProtection="1">
      <alignment horizontal="center" vertical="center"/>
      <protection locked="0"/>
    </xf>
    <xf numFmtId="1" fontId="17" fillId="33" borderId="10" xfId="62" applyNumberFormat="1" applyFont="1" applyFill="1" applyBorder="1" applyAlignment="1" applyProtection="1">
      <alignment horizontal="center" vertical="center"/>
      <protection locked="0"/>
    </xf>
    <xf numFmtId="3" fontId="17" fillId="0" borderId="10" xfId="62" applyNumberFormat="1" applyFont="1" applyFill="1" applyBorder="1" applyAlignment="1" applyProtection="1">
      <alignment horizontal="center" vertical="center"/>
      <protection locked="0"/>
    </xf>
    <xf numFmtId="188" fontId="17" fillId="0" borderId="10" xfId="58" applyNumberFormat="1" applyFont="1" applyBorder="1" applyAlignment="1">
      <alignment horizontal="center" vertical="center"/>
      <protection/>
    </xf>
    <xf numFmtId="0" fontId="28" fillId="0" borderId="10" xfId="65" applyFont="1" applyBorder="1" applyAlignment="1">
      <alignment horizontal="center" vertical="center" wrapText="1"/>
      <protection/>
    </xf>
    <xf numFmtId="0" fontId="37" fillId="0" borderId="0" xfId="68" applyFont="1" applyFill="1" applyBorder="1" applyAlignment="1">
      <alignment horizontal="center"/>
      <protection/>
    </xf>
    <xf numFmtId="188" fontId="82" fillId="33" borderId="10" xfId="68" applyNumberFormat="1" applyFont="1" applyFill="1" applyBorder="1" applyAlignment="1">
      <alignment horizontal="center" vertical="center"/>
      <protection/>
    </xf>
    <xf numFmtId="188" fontId="83" fillId="33" borderId="10" xfId="68" applyNumberFormat="1" applyFont="1" applyFill="1" applyBorder="1" applyAlignment="1">
      <alignment horizontal="center" vertical="center"/>
      <protection/>
    </xf>
    <xf numFmtId="3" fontId="82" fillId="33" borderId="14" xfId="68" applyNumberFormat="1" applyFont="1" applyFill="1" applyBorder="1" applyAlignment="1">
      <alignment horizontal="center" vertical="center"/>
      <protection/>
    </xf>
    <xf numFmtId="3" fontId="83" fillId="33" borderId="14" xfId="68" applyNumberFormat="1" applyFont="1" applyFill="1" applyBorder="1" applyAlignment="1">
      <alignment horizontal="center" vertical="center"/>
      <protection/>
    </xf>
    <xf numFmtId="3" fontId="83" fillId="33" borderId="15" xfId="68" applyNumberFormat="1" applyFont="1" applyFill="1" applyBorder="1" applyAlignment="1">
      <alignment horizontal="center" vertical="center"/>
      <protection/>
    </xf>
    <xf numFmtId="0" fontId="28" fillId="0" borderId="14" xfId="65" applyFont="1" applyFill="1" applyBorder="1" applyAlignment="1">
      <alignment horizontal="center" vertical="center" wrapText="1"/>
      <protection/>
    </xf>
    <xf numFmtId="0" fontId="5" fillId="0" borderId="11" xfId="62" applyNumberFormat="1" applyFont="1" applyFill="1" applyBorder="1" applyAlignment="1" applyProtection="1">
      <alignment horizontal="center" vertical="center"/>
      <protection locked="0"/>
    </xf>
    <xf numFmtId="3" fontId="5" fillId="0" borderId="14" xfId="58" applyNumberFormat="1" applyFont="1" applyBorder="1" applyAlignment="1">
      <alignment horizontal="center" vertical="center"/>
      <protection/>
    </xf>
    <xf numFmtId="0" fontId="17" fillId="0" borderId="11" xfId="62" applyNumberFormat="1" applyFont="1" applyFill="1" applyBorder="1" applyAlignment="1" applyProtection="1">
      <alignment horizontal="left" vertical="center" wrapText="1"/>
      <protection locked="0"/>
    </xf>
    <xf numFmtId="3" fontId="17" fillId="0" borderId="14" xfId="58" applyNumberFormat="1" applyFont="1" applyBorder="1" applyAlignment="1">
      <alignment horizontal="center" vertical="center"/>
      <protection/>
    </xf>
    <xf numFmtId="0" fontId="17" fillId="0" borderId="12" xfId="62" applyNumberFormat="1" applyFont="1" applyFill="1" applyBorder="1" applyAlignment="1" applyProtection="1">
      <alignment horizontal="left" vertical="center" wrapText="1"/>
      <protection locked="0"/>
    </xf>
    <xf numFmtId="3" fontId="17" fillId="0" borderId="15" xfId="58" applyNumberFormat="1" applyFont="1" applyBorder="1" applyAlignment="1">
      <alignment horizontal="center" vertical="center"/>
      <protection/>
    </xf>
    <xf numFmtId="188" fontId="26" fillId="0" borderId="10" xfId="68" applyNumberFormat="1" applyFont="1" applyFill="1" applyBorder="1" applyAlignment="1">
      <alignment horizontal="center" vertical="center"/>
      <protection/>
    </xf>
    <xf numFmtId="3" fontId="22" fillId="0" borderId="14" xfId="68" applyNumberFormat="1" applyFont="1" applyFill="1" applyBorder="1" applyAlignment="1">
      <alignment horizontal="center" vertical="center"/>
      <protection/>
    </xf>
    <xf numFmtId="3" fontId="26" fillId="0" borderId="14" xfId="68" applyNumberFormat="1" applyFont="1" applyFill="1" applyBorder="1" applyAlignment="1">
      <alignment horizontal="center" vertical="center"/>
      <protection/>
    </xf>
    <xf numFmtId="3" fontId="26" fillId="0" borderId="15" xfId="68" applyNumberFormat="1" applyFont="1" applyFill="1" applyBorder="1" applyAlignment="1">
      <alignment horizontal="center" vertical="center"/>
      <protection/>
    </xf>
    <xf numFmtId="0" fontId="4" fillId="0" borderId="14" xfId="60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189" fontId="4" fillId="0" borderId="10" xfId="62" applyNumberFormat="1" applyFont="1" applyFill="1" applyBorder="1" applyAlignment="1" applyProtection="1">
      <alignment horizontal="center" vertical="center"/>
      <protection locked="0"/>
    </xf>
    <xf numFmtId="3" fontId="5" fillId="33" borderId="10" xfId="55" applyNumberFormat="1" applyFont="1" applyFill="1" applyBorder="1" applyAlignment="1">
      <alignment horizontal="center" vertical="center"/>
      <protection/>
    </xf>
    <xf numFmtId="2" fontId="22" fillId="0" borderId="10" xfId="68" applyNumberFormat="1" applyFont="1" applyFill="1" applyBorder="1" applyAlignment="1">
      <alignment horizontal="center" vertical="center" wrapText="1"/>
      <protection/>
    </xf>
    <xf numFmtId="0" fontId="22" fillId="0" borderId="14" xfId="68" applyFont="1" applyFill="1" applyBorder="1" applyAlignment="1">
      <alignment horizontal="center" vertical="center" wrapText="1"/>
      <protection/>
    </xf>
    <xf numFmtId="1" fontId="28" fillId="0" borderId="0" xfId="62" applyNumberFormat="1" applyFont="1" applyFill="1" applyAlignment="1" applyProtection="1">
      <alignment/>
      <protection locked="0"/>
    </xf>
    <xf numFmtId="1" fontId="12" fillId="0" borderId="0" xfId="62" applyNumberFormat="1" applyFont="1" applyFill="1" applyAlignment="1" applyProtection="1">
      <alignment vertical="center"/>
      <protection locked="0"/>
    </xf>
    <xf numFmtId="1" fontId="12" fillId="0" borderId="0" xfId="62" applyNumberFormat="1" applyFont="1" applyFill="1" applyProtection="1">
      <alignment/>
      <protection locked="0"/>
    </xf>
    <xf numFmtId="0" fontId="18" fillId="0" borderId="10" xfId="68" applyFont="1" applyFill="1" applyBorder="1" applyAlignment="1">
      <alignment horizontal="center" vertical="center" wrapText="1"/>
      <protection/>
    </xf>
    <xf numFmtId="188" fontId="83" fillId="33" borderId="13" xfId="68" applyNumberFormat="1" applyFont="1" applyFill="1" applyBorder="1" applyAlignment="1">
      <alignment horizontal="center" vertical="center"/>
      <protection/>
    </xf>
    <xf numFmtId="188" fontId="26" fillId="0" borderId="13" xfId="68" applyNumberFormat="1" applyFont="1" applyFill="1" applyBorder="1" applyAlignment="1">
      <alignment horizontal="center" vertical="center"/>
      <protection/>
    </xf>
    <xf numFmtId="0" fontId="18" fillId="0" borderId="16" xfId="68" applyFont="1" applyFill="1" applyBorder="1" applyAlignment="1">
      <alignment horizontal="center" vertical="center" wrapText="1"/>
      <protection/>
    </xf>
    <xf numFmtId="188" fontId="22" fillId="0" borderId="17" xfId="68" applyNumberFormat="1" applyFont="1" applyFill="1" applyBorder="1" applyAlignment="1">
      <alignment horizontal="center" vertical="center"/>
      <protection/>
    </xf>
    <xf numFmtId="1" fontId="28" fillId="0" borderId="0" xfId="62" applyNumberFormat="1" applyFont="1" applyFill="1" applyBorder="1" applyAlignment="1" applyProtection="1">
      <alignment/>
      <protection locked="0"/>
    </xf>
    <xf numFmtId="1" fontId="3" fillId="0" borderId="0" xfId="62" applyNumberFormat="1" applyFont="1" applyFill="1" applyBorder="1" applyAlignment="1" applyProtection="1">
      <alignment/>
      <protection locked="0"/>
    </xf>
    <xf numFmtId="1" fontId="11" fillId="0" borderId="14" xfId="62" applyNumberFormat="1" applyFont="1" applyFill="1" applyBorder="1" applyAlignment="1" applyProtection="1">
      <alignment horizontal="center" vertical="center" wrapText="1"/>
      <protection/>
    </xf>
    <xf numFmtId="1" fontId="2" fillId="0" borderId="11" xfId="62" applyNumberFormat="1" applyFont="1" applyFill="1" applyBorder="1" applyAlignment="1" applyProtection="1">
      <alignment horizontal="center"/>
      <protection/>
    </xf>
    <xf numFmtId="1" fontId="2" fillId="33" borderId="14" xfId="62" applyNumberFormat="1" applyFont="1" applyFill="1" applyBorder="1" applyAlignment="1" applyProtection="1">
      <alignment horizontal="center"/>
      <protection/>
    </xf>
    <xf numFmtId="1" fontId="5" fillId="0" borderId="11" xfId="62" applyNumberFormat="1" applyFont="1" applyFill="1" applyBorder="1" applyProtection="1">
      <alignment/>
      <protection locked="0"/>
    </xf>
    <xf numFmtId="3" fontId="5" fillId="0" borderId="14" xfId="62" applyNumberFormat="1" applyFont="1" applyFill="1" applyBorder="1" applyAlignment="1" applyProtection="1">
      <alignment horizontal="center" vertical="center"/>
      <protection locked="0"/>
    </xf>
    <xf numFmtId="1" fontId="5" fillId="0" borderId="14" xfId="62" applyNumberFormat="1" applyFont="1" applyFill="1" applyBorder="1" applyAlignment="1" applyProtection="1">
      <alignment horizontal="center" vertical="center"/>
      <protection locked="0"/>
    </xf>
    <xf numFmtId="3" fontId="17" fillId="0" borderId="13" xfId="62" applyNumberFormat="1" applyFont="1" applyFill="1" applyBorder="1" applyAlignment="1" applyProtection="1">
      <alignment horizontal="center" vertical="center"/>
      <protection locked="0"/>
    </xf>
    <xf numFmtId="188" fontId="5" fillId="0" borderId="13" xfId="62" applyNumberFormat="1" applyFont="1" applyFill="1" applyBorder="1" applyAlignment="1" applyProtection="1">
      <alignment horizontal="center" vertical="center"/>
      <protection locked="0"/>
    </xf>
    <xf numFmtId="3" fontId="5" fillId="0" borderId="13" xfId="62" applyNumberFormat="1" applyFont="1" applyFill="1" applyBorder="1" applyAlignment="1" applyProtection="1">
      <alignment horizontal="center" vertical="center"/>
      <protection locked="0"/>
    </xf>
    <xf numFmtId="1" fontId="17" fillId="33" borderId="13" xfId="62" applyNumberFormat="1" applyFont="1" applyFill="1" applyBorder="1" applyAlignment="1" applyProtection="1">
      <alignment horizontal="center" vertical="center"/>
      <protection locked="0"/>
    </xf>
    <xf numFmtId="1" fontId="17" fillId="0" borderId="13" xfId="62" applyNumberFormat="1" applyFont="1" applyFill="1" applyBorder="1" applyAlignment="1" applyProtection="1">
      <alignment horizontal="center" vertical="center"/>
      <protection locked="0"/>
    </xf>
    <xf numFmtId="189" fontId="5" fillId="0" borderId="13" xfId="62" applyNumberFormat="1" applyFont="1" applyFill="1" applyBorder="1" applyAlignment="1" applyProtection="1">
      <alignment horizontal="center" vertical="center"/>
      <protection locked="0"/>
    </xf>
    <xf numFmtId="1" fontId="5" fillId="0" borderId="13" xfId="62" applyNumberFormat="1" applyFont="1" applyFill="1" applyBorder="1" applyAlignment="1" applyProtection="1">
      <alignment horizontal="center" vertical="center"/>
      <protection locked="0"/>
    </xf>
    <xf numFmtId="189" fontId="17" fillId="0" borderId="13" xfId="62" applyNumberFormat="1" applyFont="1" applyFill="1" applyBorder="1" applyAlignment="1" applyProtection="1">
      <alignment horizontal="center" vertical="center"/>
      <protection locked="0"/>
    </xf>
    <xf numFmtId="189" fontId="5" fillId="33" borderId="13" xfId="62" applyNumberFormat="1" applyFont="1" applyFill="1" applyBorder="1" applyAlignment="1" applyProtection="1">
      <alignment horizontal="center" vertical="center"/>
      <protection locked="0"/>
    </xf>
    <xf numFmtId="189" fontId="5" fillId="0" borderId="13" xfId="62" applyNumberFormat="1" applyFont="1" applyFill="1" applyBorder="1" applyAlignment="1" applyProtection="1">
      <alignment horizontal="center" vertical="center" wrapText="1"/>
      <protection locked="0"/>
    </xf>
    <xf numFmtId="3" fontId="5" fillId="0" borderId="13" xfId="62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62" applyNumberFormat="1" applyFont="1" applyFill="1" applyBorder="1" applyAlignment="1" applyProtection="1">
      <alignment horizontal="center" vertical="center"/>
      <protection locked="0"/>
    </xf>
    <xf numFmtId="0" fontId="36" fillId="0" borderId="0" xfId="66" applyFont="1" applyFill="1" applyBorder="1" applyAlignment="1">
      <alignment horizontal="left" wrapText="1"/>
      <protection/>
    </xf>
    <xf numFmtId="0" fontId="31" fillId="0" borderId="0" xfId="66" applyFont="1" applyFill="1" applyBorder="1" applyAlignment="1">
      <alignment wrapText="1"/>
      <protection/>
    </xf>
    <xf numFmtId="0" fontId="39" fillId="0" borderId="0" xfId="66" applyFont="1" applyFill="1" applyBorder="1" applyAlignment="1">
      <alignment wrapText="1"/>
      <protection/>
    </xf>
    <xf numFmtId="0" fontId="84" fillId="0" borderId="18" xfId="0" applyFont="1" applyBorder="1" applyAlignment="1">
      <alignment horizontal="right" vertical="center"/>
    </xf>
    <xf numFmtId="0" fontId="13" fillId="0" borderId="19" xfId="67" applyFont="1" applyBorder="1" applyAlignment="1">
      <alignment horizontal="right" vertical="center"/>
      <protection/>
    </xf>
    <xf numFmtId="0" fontId="13" fillId="0" borderId="20" xfId="67" applyFont="1" applyBorder="1" applyAlignment="1">
      <alignment horizontal="center" vertical="center"/>
      <protection/>
    </xf>
    <xf numFmtId="0" fontId="12" fillId="0" borderId="0" xfId="67" applyFont="1" applyBorder="1" applyAlignment="1">
      <alignment horizontal="center" vertical="center"/>
      <protection/>
    </xf>
    <xf numFmtId="189" fontId="12" fillId="0" borderId="0" xfId="58" applyNumberFormat="1" applyFont="1" applyFill="1" applyBorder="1" applyAlignment="1">
      <alignment horizontal="center" wrapText="1"/>
      <protection/>
    </xf>
    <xf numFmtId="188" fontId="40" fillId="0" borderId="0" xfId="58" applyNumberFormat="1" applyFont="1" applyFill="1" applyBorder="1" applyAlignment="1">
      <alignment horizontal="center"/>
      <protection/>
    </xf>
    <xf numFmtId="189" fontId="13" fillId="0" borderId="20" xfId="58" applyNumberFormat="1" applyFont="1" applyFill="1" applyBorder="1" applyAlignment="1">
      <alignment horizontal="left" vertical="center" wrapText="1"/>
      <protection/>
    </xf>
    <xf numFmtId="0" fontId="41" fillId="0" borderId="20" xfId="67" applyFont="1" applyBorder="1" applyAlignment="1">
      <alignment vertical="center"/>
      <protection/>
    </xf>
    <xf numFmtId="0" fontId="11" fillId="0" borderId="20" xfId="67" applyFont="1" applyBorder="1" applyAlignment="1">
      <alignment vertical="center"/>
      <protection/>
    </xf>
    <xf numFmtId="0" fontId="17" fillId="0" borderId="21" xfId="67" applyFont="1" applyBorder="1" applyAlignment="1">
      <alignment horizontal="center" vertical="center" wrapText="1"/>
      <protection/>
    </xf>
    <xf numFmtId="0" fontId="85" fillId="0" borderId="22" xfId="0" applyFont="1" applyBorder="1" applyAlignment="1">
      <alignment horizontal="center" vertical="center" wrapText="1"/>
    </xf>
    <xf numFmtId="0" fontId="85" fillId="0" borderId="22" xfId="0" applyFont="1" applyBorder="1" applyAlignment="1">
      <alignment horizontal="center" vertical="center"/>
    </xf>
    <xf numFmtId="0" fontId="5" fillId="0" borderId="11" xfId="67" applyFont="1" applyBorder="1" applyAlignment="1">
      <alignment vertical="center" wrapText="1"/>
      <protection/>
    </xf>
    <xf numFmtId="188" fontId="5" fillId="0" borderId="14" xfId="67" applyNumberFormat="1" applyFont="1" applyFill="1" applyBorder="1" applyAlignment="1">
      <alignment horizontal="center" vertical="center"/>
      <protection/>
    </xf>
    <xf numFmtId="0" fontId="32" fillId="0" borderId="11" xfId="67" applyFont="1" applyBorder="1" applyAlignment="1">
      <alignment vertical="center" wrapText="1"/>
      <protection/>
    </xf>
    <xf numFmtId="188" fontId="32" fillId="0" borderId="14" xfId="67" applyNumberFormat="1" applyFont="1" applyFill="1" applyBorder="1" applyAlignment="1">
      <alignment horizontal="center" vertical="center"/>
      <protection/>
    </xf>
    <xf numFmtId="0" fontId="32" fillId="0" borderId="12" xfId="67" applyFont="1" applyBorder="1" applyAlignment="1">
      <alignment vertical="center" wrapText="1"/>
      <protection/>
    </xf>
    <xf numFmtId="188" fontId="32" fillId="0" borderId="13" xfId="67" applyNumberFormat="1" applyFont="1" applyFill="1" applyBorder="1" applyAlignment="1">
      <alignment horizontal="center" vertical="center"/>
      <protection/>
    </xf>
    <xf numFmtId="188" fontId="32" fillId="0" borderId="15" xfId="67" applyNumberFormat="1" applyFont="1" applyFill="1" applyBorder="1" applyAlignment="1">
      <alignment horizontal="center" vertical="center"/>
      <protection/>
    </xf>
    <xf numFmtId="0" fontId="2" fillId="33" borderId="0" xfId="59" applyFill="1">
      <alignment/>
      <protection/>
    </xf>
    <xf numFmtId="0" fontId="19" fillId="0" borderId="10" xfId="68" applyFont="1" applyFill="1" applyBorder="1" applyAlignment="1">
      <alignment horizontal="center" vertical="center" wrapText="1"/>
      <protection/>
    </xf>
    <xf numFmtId="0" fontId="19" fillId="0" borderId="14" xfId="68" applyFont="1" applyFill="1" applyBorder="1" applyAlignment="1">
      <alignment horizontal="center" vertical="center" wrapText="1"/>
      <protection/>
    </xf>
    <xf numFmtId="0" fontId="4" fillId="0" borderId="23" xfId="61" applyFont="1" applyFill="1" applyBorder="1" applyAlignment="1">
      <alignment vertical="center" wrapText="1"/>
      <protection/>
    </xf>
    <xf numFmtId="3" fontId="4" fillId="0" borderId="10" xfId="60" applyNumberFormat="1" applyFont="1" applyFill="1" applyBorder="1" applyAlignment="1">
      <alignment horizontal="center" vertical="center" wrapText="1"/>
      <protection/>
    </xf>
    <xf numFmtId="188" fontId="4" fillId="0" borderId="10" xfId="60" applyNumberFormat="1" applyFont="1" applyFill="1" applyBorder="1" applyAlignment="1">
      <alignment horizontal="center" vertical="center" wrapText="1"/>
      <protection/>
    </xf>
    <xf numFmtId="3" fontId="4" fillId="0" borderId="14" xfId="60" applyNumberFormat="1" applyFont="1" applyFill="1" applyBorder="1" applyAlignment="1">
      <alignment horizontal="center" vertical="center" wrapText="1"/>
      <protection/>
    </xf>
    <xf numFmtId="0" fontId="6" fillId="0" borderId="23" xfId="60" applyFont="1" applyFill="1" applyBorder="1" applyAlignment="1">
      <alignment horizontal="left" vertical="center" wrapText="1"/>
      <protection/>
    </xf>
    <xf numFmtId="3" fontId="6" fillId="0" borderId="17" xfId="60" applyNumberFormat="1" applyFont="1" applyFill="1" applyBorder="1" applyAlignment="1">
      <alignment horizontal="center" vertical="center" wrapText="1"/>
      <protection/>
    </xf>
    <xf numFmtId="188" fontId="6" fillId="0" borderId="10" xfId="60" applyNumberFormat="1" applyFont="1" applyFill="1" applyBorder="1" applyAlignment="1">
      <alignment horizontal="center" vertical="center" wrapText="1"/>
      <protection/>
    </xf>
    <xf numFmtId="3" fontId="6" fillId="0" borderId="24" xfId="60" applyNumberFormat="1" applyFont="1" applyFill="1" applyBorder="1" applyAlignment="1">
      <alignment horizontal="center" vertical="center" wrapText="1"/>
      <protection/>
    </xf>
    <xf numFmtId="0" fontId="4" fillId="0" borderId="11" xfId="60" applyFont="1" applyFill="1" applyBorder="1" applyAlignment="1">
      <alignment horizontal="left" vertical="center" wrapText="1"/>
      <protection/>
    </xf>
    <xf numFmtId="0" fontId="8" fillId="0" borderId="0" xfId="59" applyFont="1" applyAlignment="1">
      <alignment vertical="center"/>
      <protection/>
    </xf>
    <xf numFmtId="0" fontId="2" fillId="0" borderId="0" xfId="59" applyFont="1" applyAlignment="1">
      <alignment horizontal="left" vertical="center"/>
      <protection/>
    </xf>
    <xf numFmtId="3" fontId="4" fillId="0" borderId="17" xfId="60" applyNumberFormat="1" applyFont="1" applyFill="1" applyBorder="1" applyAlignment="1">
      <alignment horizontal="center" vertical="center" wrapText="1"/>
      <protection/>
    </xf>
    <xf numFmtId="3" fontId="4" fillId="0" borderId="24" xfId="60" applyNumberFormat="1" applyFont="1" applyFill="1" applyBorder="1" applyAlignment="1">
      <alignment horizontal="center" vertical="center" wrapText="1"/>
      <protection/>
    </xf>
    <xf numFmtId="0" fontId="9" fillId="0" borderId="23" xfId="60" applyFont="1" applyFill="1" applyBorder="1" applyAlignment="1">
      <alignment horizontal="left" vertical="center" wrapText="1"/>
      <protection/>
    </xf>
    <xf numFmtId="188" fontId="9" fillId="0" borderId="17" xfId="60" applyNumberFormat="1" applyFont="1" applyFill="1" applyBorder="1" applyAlignment="1">
      <alignment horizontal="center" vertical="center" wrapText="1"/>
      <protection/>
    </xf>
    <xf numFmtId="188" fontId="9" fillId="0" borderId="25" xfId="60" applyNumberFormat="1" applyFont="1" applyFill="1" applyBorder="1" applyAlignment="1">
      <alignment horizontal="center" vertical="center" wrapText="1"/>
      <protection/>
    </xf>
    <xf numFmtId="0" fontId="2" fillId="0" borderId="0" xfId="59" applyAlignment="1">
      <alignment horizontal="center" vertical="center"/>
      <protection/>
    </xf>
    <xf numFmtId="189" fontId="4" fillId="0" borderId="17" xfId="60" applyNumberFormat="1" applyFont="1" applyFill="1" applyBorder="1" applyAlignment="1">
      <alignment horizontal="center" vertical="center"/>
      <protection/>
    </xf>
    <xf numFmtId="1" fontId="4" fillId="0" borderId="14" xfId="60" applyNumberFormat="1" applyFont="1" applyFill="1" applyBorder="1" applyAlignment="1">
      <alignment horizontal="center" vertical="center"/>
      <protection/>
    </xf>
    <xf numFmtId="0" fontId="6" fillId="0" borderId="11" xfId="60" applyFont="1" applyFill="1" applyBorder="1" applyAlignment="1">
      <alignment horizontal="left" vertical="center" wrapText="1"/>
      <protection/>
    </xf>
    <xf numFmtId="3" fontId="6" fillId="0" borderId="14" xfId="60" applyNumberFormat="1" applyFont="1" applyFill="1" applyBorder="1" applyAlignment="1">
      <alignment horizontal="center" vertical="center"/>
      <protection/>
    </xf>
    <xf numFmtId="3" fontId="6" fillId="0" borderId="24" xfId="60" applyNumberFormat="1" applyFont="1" applyFill="1" applyBorder="1" applyAlignment="1">
      <alignment horizontal="center" vertical="center"/>
      <protection/>
    </xf>
    <xf numFmtId="3" fontId="4" fillId="0" borderId="17" xfId="61" applyNumberFormat="1" applyFont="1" applyFill="1" applyBorder="1" applyAlignment="1">
      <alignment horizontal="center" vertical="center" wrapText="1"/>
      <protection/>
    </xf>
    <xf numFmtId="3" fontId="4" fillId="0" borderId="24" xfId="60" applyNumberFormat="1" applyFont="1" applyFill="1" applyBorder="1" applyAlignment="1">
      <alignment horizontal="center" vertical="center"/>
      <protection/>
    </xf>
    <xf numFmtId="188" fontId="9" fillId="0" borderId="17" xfId="61" applyNumberFormat="1" applyFont="1" applyFill="1" applyBorder="1" applyAlignment="1">
      <alignment horizontal="center" vertical="center" wrapText="1"/>
      <protection/>
    </xf>
    <xf numFmtId="3" fontId="4" fillId="0" borderId="10" xfId="61" applyNumberFormat="1" applyFont="1" applyFill="1" applyBorder="1" applyAlignment="1">
      <alignment horizontal="center" vertical="center" wrapText="1"/>
      <protection/>
    </xf>
    <xf numFmtId="189" fontId="4" fillId="0" borderId="10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2" fillId="0" borderId="0" xfId="59" applyFill="1">
      <alignment/>
      <protection/>
    </xf>
    <xf numFmtId="189" fontId="4" fillId="0" borderId="25" xfId="60" applyNumberFormat="1" applyFont="1" applyFill="1" applyBorder="1" applyAlignment="1">
      <alignment horizontal="center" vertical="center"/>
      <protection/>
    </xf>
    <xf numFmtId="188" fontId="4" fillId="0" borderId="17" xfId="61" applyNumberFormat="1" applyFont="1" applyFill="1" applyBorder="1" applyAlignment="1">
      <alignment horizontal="center" vertical="center" wrapText="1"/>
      <protection/>
    </xf>
    <xf numFmtId="3" fontId="4" fillId="0" borderId="24" xfId="61" applyNumberFormat="1" applyFont="1" applyFill="1" applyBorder="1" applyAlignment="1">
      <alignment horizontal="center" vertical="center" wrapText="1"/>
      <protection/>
    </xf>
    <xf numFmtId="0" fontId="9" fillId="0" borderId="23" xfId="61" applyFont="1" applyFill="1" applyBorder="1" applyAlignment="1">
      <alignment vertical="center" wrapText="1"/>
      <protection/>
    </xf>
    <xf numFmtId="3" fontId="2" fillId="0" borderId="0" xfId="59" applyNumberFormat="1">
      <alignment/>
      <protection/>
    </xf>
    <xf numFmtId="0" fontId="2" fillId="34" borderId="0" xfId="59" applyFill="1">
      <alignment/>
      <protection/>
    </xf>
    <xf numFmtId="3" fontId="42" fillId="0" borderId="10" xfId="61" applyNumberFormat="1" applyFont="1" applyFill="1" applyBorder="1" applyAlignment="1">
      <alignment horizontal="center" vertical="center" wrapText="1"/>
      <protection/>
    </xf>
    <xf numFmtId="189" fontId="42" fillId="0" borderId="10" xfId="60" applyNumberFormat="1" applyFont="1" applyFill="1" applyBorder="1" applyAlignment="1">
      <alignment horizontal="center" vertical="center"/>
      <protection/>
    </xf>
    <xf numFmtId="3" fontId="42" fillId="0" borderId="14" xfId="60" applyNumberFormat="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vertical="center" wrapText="1"/>
      <protection/>
    </xf>
    <xf numFmtId="0" fontId="12" fillId="0" borderId="0" xfId="59" applyFont="1" applyBorder="1" applyAlignment="1">
      <alignment horizontal="center" vertical="center"/>
      <protection/>
    </xf>
    <xf numFmtId="0" fontId="9" fillId="0" borderId="12" xfId="61" applyFont="1" applyFill="1" applyBorder="1" applyAlignment="1">
      <alignment vertical="center" wrapText="1"/>
      <protection/>
    </xf>
    <xf numFmtId="188" fontId="9" fillId="0" borderId="13" xfId="61" applyNumberFormat="1" applyFont="1" applyFill="1" applyBorder="1" applyAlignment="1">
      <alignment horizontal="center" vertical="center" wrapText="1"/>
      <protection/>
    </xf>
    <xf numFmtId="0" fontId="41" fillId="0" borderId="0" xfId="59" applyFont="1">
      <alignment/>
      <protection/>
    </xf>
    <xf numFmtId="0" fontId="7" fillId="0" borderId="0" xfId="59" applyFont="1">
      <alignment/>
      <protection/>
    </xf>
    <xf numFmtId="0" fontId="4" fillId="0" borderId="11" xfId="61" applyFont="1" applyBorder="1" applyAlignment="1">
      <alignment vertical="center" wrapText="1"/>
      <protection/>
    </xf>
    <xf numFmtId="0" fontId="43" fillId="0" borderId="0" xfId="59" applyFont="1">
      <alignment/>
      <protection/>
    </xf>
    <xf numFmtId="3" fontId="4" fillId="0" borderId="14" xfId="61" applyNumberFormat="1" applyFont="1" applyFill="1" applyBorder="1" applyAlignment="1">
      <alignment horizontal="center" vertical="center" wrapText="1"/>
      <protection/>
    </xf>
    <xf numFmtId="0" fontId="85" fillId="0" borderId="11" xfId="49" applyFont="1" applyFill="1" applyBorder="1" applyAlignment="1">
      <alignment vertical="center" wrapText="1"/>
      <protection/>
    </xf>
    <xf numFmtId="188" fontId="4" fillId="0" borderId="10" xfId="60" applyNumberFormat="1" applyFont="1" applyFill="1" applyBorder="1" applyAlignment="1">
      <alignment horizontal="center" vertical="center"/>
      <protection/>
    </xf>
    <xf numFmtId="0" fontId="2" fillId="0" borderId="0" xfId="59" applyBorder="1">
      <alignment/>
      <protection/>
    </xf>
    <xf numFmtId="0" fontId="4" fillId="0" borderId="12" xfId="61" applyFont="1" applyBorder="1" applyAlignment="1">
      <alignment vertical="center" wrapText="1"/>
      <protection/>
    </xf>
    <xf numFmtId="1" fontId="4" fillId="0" borderId="13" xfId="60" applyNumberFormat="1" applyFont="1" applyFill="1" applyBorder="1" applyAlignment="1">
      <alignment horizontal="center" vertical="center" wrapText="1"/>
      <protection/>
    </xf>
    <xf numFmtId="0" fontId="13" fillId="0" borderId="0" xfId="59" applyFont="1" applyBorder="1" applyAlignment="1">
      <alignment horizontal="center" vertical="center"/>
      <protection/>
    </xf>
    <xf numFmtId="0" fontId="3" fillId="0" borderId="0" xfId="67" applyFont="1" applyAlignment="1">
      <alignment horizontal="center" wrapText="1"/>
      <protection/>
    </xf>
    <xf numFmtId="0" fontId="5" fillId="0" borderId="26" xfId="67" applyFont="1" applyBorder="1" applyAlignment="1">
      <alignment horizontal="center" vertical="center" wrapText="1"/>
      <protection/>
    </xf>
    <xf numFmtId="0" fontId="5" fillId="0" borderId="27" xfId="67" applyFont="1" applyBorder="1" applyAlignment="1">
      <alignment horizontal="center" vertical="center" wrapText="1"/>
      <protection/>
    </xf>
    <xf numFmtId="0" fontId="5" fillId="0" borderId="28" xfId="67" applyFont="1" applyBorder="1" applyAlignment="1">
      <alignment horizontal="center" vertical="center" wrapText="1"/>
      <protection/>
    </xf>
    <xf numFmtId="0" fontId="32" fillId="0" borderId="26" xfId="67" applyFont="1" applyBorder="1" applyAlignment="1">
      <alignment horizontal="center" vertical="center" wrapText="1"/>
      <protection/>
    </xf>
    <xf numFmtId="0" fontId="32" fillId="0" borderId="27" xfId="67" applyFont="1" applyBorder="1" applyAlignment="1">
      <alignment horizontal="center" vertical="center" wrapText="1"/>
      <protection/>
    </xf>
    <xf numFmtId="0" fontId="32" fillId="0" borderId="28" xfId="67" applyFont="1" applyBorder="1" applyAlignment="1">
      <alignment horizontal="center" vertical="center" wrapText="1"/>
      <protection/>
    </xf>
    <xf numFmtId="0" fontId="32" fillId="0" borderId="29" xfId="67" applyFont="1" applyBorder="1" applyAlignment="1">
      <alignment horizontal="center" vertical="center" wrapText="1"/>
      <protection/>
    </xf>
    <xf numFmtId="0" fontId="9" fillId="0" borderId="0" xfId="67" applyFont="1" applyAlignment="1">
      <alignment horizontal="center" vertical="center" wrapText="1"/>
      <protection/>
    </xf>
    <xf numFmtId="0" fontId="36" fillId="0" borderId="0" xfId="66" applyFont="1" applyFill="1" applyBorder="1" applyAlignment="1">
      <alignment horizontal="left" wrapText="1"/>
      <protection/>
    </xf>
    <xf numFmtId="0" fontId="3" fillId="0" borderId="0" xfId="65" applyFont="1" applyFill="1" applyAlignment="1">
      <alignment horizontal="center" vertical="top" wrapText="1"/>
      <protection/>
    </xf>
    <xf numFmtId="0" fontId="28" fillId="0" borderId="21" xfId="65" applyFont="1" applyFill="1" applyBorder="1" applyAlignment="1">
      <alignment horizontal="left" vertical="top" wrapText="1"/>
      <protection/>
    </xf>
    <xf numFmtId="0" fontId="28" fillId="0" borderId="11" xfId="65" applyFont="1" applyFill="1" applyBorder="1" applyAlignment="1">
      <alignment horizontal="left" vertical="top" wrapText="1"/>
      <protection/>
    </xf>
    <xf numFmtId="49" fontId="29" fillId="0" borderId="30" xfId="65" applyNumberFormat="1" applyFont="1" applyFill="1" applyBorder="1" applyAlignment="1">
      <alignment horizontal="center" vertical="center" wrapText="1"/>
      <protection/>
    </xf>
    <xf numFmtId="49" fontId="29" fillId="0" borderId="10" xfId="65" applyNumberFormat="1" applyFont="1" applyFill="1" applyBorder="1" applyAlignment="1">
      <alignment horizontal="center" vertical="center" wrapText="1"/>
      <protection/>
    </xf>
    <xf numFmtId="0" fontId="29" fillId="0" borderId="30" xfId="65" applyFont="1" applyBorder="1" applyAlignment="1">
      <alignment horizontal="center" vertical="center" wrapText="1"/>
      <protection/>
    </xf>
    <xf numFmtId="0" fontId="29" fillId="0" borderId="31" xfId="65" applyFont="1" applyBorder="1" applyAlignment="1">
      <alignment horizontal="center" vertical="center" wrapText="1"/>
      <protection/>
    </xf>
    <xf numFmtId="14" fontId="22" fillId="0" borderId="30" xfId="48" applyNumberFormat="1" applyFont="1" applyBorder="1" applyAlignment="1">
      <alignment horizontal="center" vertical="center" wrapText="1"/>
      <protection/>
    </xf>
    <xf numFmtId="14" fontId="22" fillId="0" borderId="31" xfId="48" applyNumberFormat="1" applyFont="1" applyBorder="1" applyAlignment="1">
      <alignment horizontal="center" vertical="center" wrapText="1"/>
      <protection/>
    </xf>
    <xf numFmtId="0" fontId="38" fillId="0" borderId="0" xfId="68" applyFont="1" applyFill="1" applyAlignment="1">
      <alignment horizontal="center" vertical="top" wrapText="1"/>
      <protection/>
    </xf>
    <xf numFmtId="0" fontId="20" fillId="0" borderId="0" xfId="68" applyFont="1" applyFill="1" applyAlignment="1">
      <alignment horizontal="center"/>
      <protection/>
    </xf>
    <xf numFmtId="0" fontId="21" fillId="0" borderId="32" xfId="68" applyFont="1" applyFill="1" applyBorder="1" applyAlignment="1">
      <alignment horizontal="center"/>
      <protection/>
    </xf>
    <xf numFmtId="0" fontId="21" fillId="0" borderId="23" xfId="68" applyFont="1" applyFill="1" applyBorder="1" applyAlignment="1">
      <alignment horizontal="center"/>
      <protection/>
    </xf>
    <xf numFmtId="49" fontId="22" fillId="0" borderId="33" xfId="68" applyNumberFormat="1" applyFont="1" applyFill="1" applyBorder="1" applyAlignment="1">
      <alignment horizontal="center" vertical="center" wrapText="1"/>
      <protection/>
    </xf>
    <xf numFmtId="49" fontId="22" fillId="0" borderId="17" xfId="68" applyNumberFormat="1" applyFont="1" applyFill="1" applyBorder="1" applyAlignment="1">
      <alignment horizontal="center" vertical="center" wrapText="1"/>
      <protection/>
    </xf>
    <xf numFmtId="2" fontId="22" fillId="0" borderId="30" xfId="68" applyNumberFormat="1" applyFont="1" applyFill="1" applyBorder="1" applyAlignment="1">
      <alignment horizontal="center" vertical="center" wrapText="1"/>
      <protection/>
    </xf>
    <xf numFmtId="2" fontId="22" fillId="0" borderId="10" xfId="68" applyNumberFormat="1" applyFont="1" applyFill="1" applyBorder="1" applyAlignment="1">
      <alignment horizontal="center" vertical="center" wrapText="1"/>
      <protection/>
    </xf>
    <xf numFmtId="0" fontId="38" fillId="0" borderId="0" xfId="68" applyFont="1" applyFill="1" applyAlignment="1">
      <alignment horizontal="center" vertical="center" wrapText="1"/>
      <protection/>
    </xf>
    <xf numFmtId="0" fontId="20" fillId="0" borderId="0" xfId="68" applyFont="1" applyFill="1" applyAlignment="1">
      <alignment horizontal="center" wrapText="1"/>
      <protection/>
    </xf>
    <xf numFmtId="0" fontId="21" fillId="0" borderId="21" xfId="68" applyFont="1" applyFill="1" applyBorder="1" applyAlignment="1">
      <alignment horizontal="center"/>
      <protection/>
    </xf>
    <xf numFmtId="0" fontId="21" fillId="0" borderId="11" xfId="68" applyFont="1" applyFill="1" applyBorder="1" applyAlignment="1">
      <alignment horizontal="center"/>
      <protection/>
    </xf>
    <xf numFmtId="0" fontId="18" fillId="0" borderId="34" xfId="68" applyFont="1" applyFill="1" applyBorder="1" applyAlignment="1">
      <alignment horizontal="center" vertical="center" wrapText="1"/>
      <protection/>
    </xf>
    <xf numFmtId="0" fontId="18" fillId="0" borderId="35" xfId="68" applyFont="1" applyFill="1" applyBorder="1" applyAlignment="1">
      <alignment horizontal="center" vertical="center" wrapText="1"/>
      <protection/>
    </xf>
    <xf numFmtId="0" fontId="28" fillId="0" borderId="36" xfId="60" applyFont="1" applyFill="1" applyBorder="1" applyAlignment="1">
      <alignment horizontal="center" vertical="center" wrapText="1"/>
      <protection/>
    </xf>
    <xf numFmtId="0" fontId="5" fillId="0" borderId="21" xfId="60" applyFont="1" applyFill="1" applyBorder="1" applyAlignment="1">
      <alignment horizontal="center" vertical="center" wrapText="1"/>
      <protection/>
    </xf>
    <xf numFmtId="0" fontId="5" fillId="0" borderId="11" xfId="60" applyFont="1" applyFill="1" applyBorder="1" applyAlignment="1">
      <alignment horizontal="center" vertical="center" wrapText="1"/>
      <protection/>
    </xf>
    <xf numFmtId="0" fontId="4" fillId="0" borderId="30" xfId="60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19" fillId="0" borderId="34" xfId="68" applyFont="1" applyFill="1" applyBorder="1" applyAlignment="1">
      <alignment horizontal="center" vertical="center" wrapText="1"/>
      <protection/>
    </xf>
    <xf numFmtId="0" fontId="19" fillId="0" borderId="22" xfId="68" applyFont="1" applyFill="1" applyBorder="1" applyAlignment="1">
      <alignment horizontal="center" vertical="center" wrapText="1"/>
      <protection/>
    </xf>
    <xf numFmtId="189" fontId="9" fillId="0" borderId="18" xfId="61" applyNumberFormat="1" applyFont="1" applyFill="1" applyBorder="1" applyAlignment="1">
      <alignment horizontal="center" vertical="center"/>
      <protection/>
    </xf>
    <xf numFmtId="189" fontId="9" fillId="0" borderId="16" xfId="61" applyNumberFormat="1" applyFont="1" applyFill="1" applyBorder="1" applyAlignment="1">
      <alignment horizontal="center" vertical="center"/>
      <protection/>
    </xf>
    <xf numFmtId="188" fontId="9" fillId="0" borderId="18" xfId="60" applyNumberFormat="1" applyFont="1" applyFill="1" applyBorder="1" applyAlignment="1">
      <alignment horizontal="center" vertical="center" wrapText="1"/>
      <protection/>
    </xf>
    <xf numFmtId="188" fontId="9" fillId="0" borderId="16" xfId="60" applyNumberFormat="1" applyFont="1" applyFill="1" applyBorder="1" applyAlignment="1">
      <alignment horizontal="center" vertical="center" wrapText="1"/>
      <protection/>
    </xf>
    <xf numFmtId="189" fontId="9" fillId="0" borderId="18" xfId="60" applyNumberFormat="1" applyFont="1" applyFill="1" applyBorder="1" applyAlignment="1">
      <alignment horizontal="center" vertical="center"/>
      <protection/>
    </xf>
    <xf numFmtId="189" fontId="9" fillId="0" borderId="16" xfId="60" applyNumberFormat="1" applyFont="1" applyFill="1" applyBorder="1" applyAlignment="1">
      <alignment horizontal="center" vertical="center"/>
      <protection/>
    </xf>
    <xf numFmtId="188" fontId="9" fillId="0" borderId="18" xfId="61" applyNumberFormat="1" applyFont="1" applyFill="1" applyBorder="1" applyAlignment="1">
      <alignment horizontal="center" vertical="center" wrapText="1"/>
      <protection/>
    </xf>
    <xf numFmtId="188" fontId="9" fillId="0" borderId="16" xfId="61" applyNumberFormat="1" applyFont="1" applyFill="1" applyBorder="1" applyAlignment="1">
      <alignment horizontal="center" vertical="center" wrapText="1"/>
      <protection/>
    </xf>
    <xf numFmtId="3" fontId="42" fillId="0" borderId="0" xfId="59" applyNumberFormat="1" applyFont="1" applyBorder="1" applyAlignment="1">
      <alignment horizontal="center" vertical="center" wrapText="1"/>
      <protection/>
    </xf>
    <xf numFmtId="3" fontId="42" fillId="0" borderId="0" xfId="59" applyNumberFormat="1" applyFont="1" applyAlignment="1">
      <alignment horizontal="center" vertical="center" wrapText="1"/>
      <protection/>
    </xf>
    <xf numFmtId="188" fontId="9" fillId="0" borderId="13" xfId="61" applyNumberFormat="1" applyFont="1" applyFill="1" applyBorder="1" applyAlignment="1">
      <alignment horizontal="center" vertical="center" wrapText="1"/>
      <protection/>
    </xf>
    <xf numFmtId="188" fontId="9" fillId="0" borderId="15" xfId="61" applyNumberFormat="1" applyFont="1" applyFill="1" applyBorder="1" applyAlignment="1">
      <alignment horizontal="center" vertical="center" wrapText="1"/>
      <protection/>
    </xf>
    <xf numFmtId="0" fontId="30" fillId="0" borderId="27" xfId="60" applyFont="1" applyFill="1" applyBorder="1" applyAlignment="1">
      <alignment horizontal="center" vertical="center" wrapText="1"/>
      <protection/>
    </xf>
    <xf numFmtId="0" fontId="30" fillId="0" borderId="0" xfId="60" applyFont="1" applyFill="1" applyBorder="1" applyAlignment="1">
      <alignment horizontal="center" vertical="center" wrapText="1"/>
      <protection/>
    </xf>
    <xf numFmtId="0" fontId="30" fillId="0" borderId="37" xfId="60" applyFont="1" applyFill="1" applyBorder="1" applyAlignment="1">
      <alignment horizontal="center" vertical="center" wrapText="1"/>
      <protection/>
    </xf>
    <xf numFmtId="0" fontId="29" fillId="0" borderId="21" xfId="60" applyFont="1" applyFill="1" applyBorder="1" applyAlignment="1">
      <alignment horizontal="center" vertical="center" wrapText="1"/>
      <protection/>
    </xf>
    <xf numFmtId="0" fontId="29" fillId="0" borderId="11" xfId="60" applyFont="1" applyFill="1" applyBorder="1" applyAlignment="1">
      <alignment horizontal="center" vertical="center" wrapText="1"/>
      <protection/>
    </xf>
    <xf numFmtId="49" fontId="13" fillId="0" borderId="33" xfId="60" applyNumberFormat="1" applyFont="1" applyFill="1" applyBorder="1" applyAlignment="1">
      <alignment horizontal="center" vertical="center" wrapText="1"/>
      <protection/>
    </xf>
    <xf numFmtId="49" fontId="13" fillId="0" borderId="17" xfId="60" applyNumberFormat="1" applyFont="1" applyFill="1" applyBorder="1" applyAlignment="1">
      <alignment horizontal="center" vertical="center" wrapText="1"/>
      <protection/>
    </xf>
    <xf numFmtId="0" fontId="4" fillId="0" borderId="38" xfId="60" applyFont="1" applyFill="1" applyBorder="1" applyAlignment="1">
      <alignment horizontal="center" vertical="center" wrapText="1"/>
      <protection/>
    </xf>
    <xf numFmtId="0" fontId="4" fillId="0" borderId="35" xfId="60" applyFont="1" applyFill="1" applyBorder="1" applyAlignment="1">
      <alignment horizontal="center" vertical="center" wrapText="1"/>
      <protection/>
    </xf>
    <xf numFmtId="1" fontId="4" fillId="0" borderId="39" xfId="60" applyNumberFormat="1" applyFont="1" applyFill="1" applyBorder="1" applyAlignment="1">
      <alignment horizontal="center" vertical="center"/>
      <protection/>
    </xf>
    <xf numFmtId="0" fontId="4" fillId="0" borderId="40" xfId="60" applyFont="1" applyFill="1" applyBorder="1" applyAlignment="1">
      <alignment horizontal="center" vertical="center"/>
      <protection/>
    </xf>
    <xf numFmtId="1" fontId="4" fillId="0" borderId="10" xfId="62" applyNumberFormat="1" applyFont="1" applyFill="1" applyBorder="1" applyAlignment="1" applyProtection="1">
      <alignment horizontal="center" vertical="center" wrapText="1"/>
      <protection/>
    </xf>
    <xf numFmtId="1" fontId="4" fillId="0" borderId="17" xfId="62" applyNumberFormat="1" applyFont="1" applyFill="1" applyBorder="1" applyAlignment="1" applyProtection="1">
      <alignment horizontal="center" vertical="center" wrapText="1"/>
      <protection/>
    </xf>
    <xf numFmtId="1" fontId="4" fillId="0" borderId="41" xfId="62" applyNumberFormat="1" applyFont="1" applyFill="1" applyBorder="1" applyAlignment="1" applyProtection="1">
      <alignment horizontal="center" vertical="center" wrapText="1"/>
      <protection/>
    </xf>
    <xf numFmtId="1" fontId="11" fillId="0" borderId="17" xfId="62" applyNumberFormat="1" applyFont="1" applyFill="1" applyBorder="1" applyAlignment="1" applyProtection="1">
      <alignment horizontal="center" vertical="center" wrapText="1"/>
      <protection/>
    </xf>
    <xf numFmtId="1" fontId="11" fillId="0" borderId="10" xfId="62" applyNumberFormat="1" applyFont="1" applyFill="1" applyBorder="1" applyAlignment="1" applyProtection="1">
      <alignment horizontal="center" vertical="center" wrapText="1"/>
      <protection/>
    </xf>
    <xf numFmtId="1" fontId="11" fillId="0" borderId="18" xfId="62" applyNumberFormat="1" applyFont="1" applyFill="1" applyBorder="1" applyAlignment="1" applyProtection="1">
      <alignment horizontal="center" vertical="center" wrapText="1"/>
      <protection/>
    </xf>
    <xf numFmtId="1" fontId="11" fillId="0" borderId="20" xfId="62" applyNumberFormat="1" applyFont="1" applyFill="1" applyBorder="1" applyAlignment="1" applyProtection="1">
      <alignment horizontal="center" vertical="center" wrapText="1"/>
      <protection/>
    </xf>
    <xf numFmtId="1" fontId="3" fillId="0" borderId="0" xfId="62" applyNumberFormat="1" applyFont="1" applyFill="1" applyAlignment="1" applyProtection="1">
      <alignment horizontal="center"/>
      <protection locked="0"/>
    </xf>
    <xf numFmtId="1" fontId="3" fillId="0" borderId="0" xfId="62" applyNumberFormat="1" applyFont="1" applyFill="1" applyBorder="1" applyAlignment="1" applyProtection="1">
      <alignment horizontal="center"/>
      <protection locked="0"/>
    </xf>
    <xf numFmtId="1" fontId="6" fillId="0" borderId="30" xfId="62" applyNumberFormat="1" applyFont="1" applyFill="1" applyBorder="1" applyAlignment="1" applyProtection="1">
      <alignment horizontal="center" vertical="center" wrapText="1"/>
      <protection/>
    </xf>
    <xf numFmtId="1" fontId="12" fillId="0" borderId="34" xfId="62" applyNumberFormat="1" applyFont="1" applyFill="1" applyBorder="1" applyAlignment="1" applyProtection="1">
      <alignment horizontal="center" vertical="center" wrapText="1"/>
      <protection/>
    </xf>
    <xf numFmtId="1" fontId="12" fillId="0" borderId="42" xfId="62" applyNumberFormat="1" applyFont="1" applyFill="1" applyBorder="1" applyAlignment="1" applyProtection="1">
      <alignment horizontal="center" vertical="center" wrapText="1"/>
      <protection/>
    </xf>
    <xf numFmtId="1" fontId="12" fillId="0" borderId="43" xfId="62" applyNumberFormat="1" applyFont="1" applyFill="1" applyBorder="1" applyAlignment="1" applyProtection="1">
      <alignment horizontal="center" vertical="center" wrapText="1"/>
      <protection/>
    </xf>
    <xf numFmtId="1" fontId="12" fillId="0" borderId="44" xfId="62" applyNumberFormat="1" applyFont="1" applyFill="1" applyBorder="1" applyAlignment="1" applyProtection="1">
      <alignment horizontal="center" vertical="center" wrapText="1"/>
      <protection/>
    </xf>
    <xf numFmtId="1" fontId="12" fillId="0" borderId="0" xfId="62" applyNumberFormat="1" applyFont="1" applyFill="1" applyBorder="1" applyAlignment="1" applyProtection="1">
      <alignment horizontal="center" vertical="center" wrapText="1"/>
      <protection/>
    </xf>
    <xf numFmtId="1" fontId="12" fillId="0" borderId="45" xfId="62" applyNumberFormat="1" applyFont="1" applyFill="1" applyBorder="1" applyAlignment="1" applyProtection="1">
      <alignment horizontal="center" vertical="center" wrapText="1"/>
      <protection/>
    </xf>
    <xf numFmtId="1" fontId="12" fillId="0" borderId="25" xfId="62" applyNumberFormat="1" applyFont="1" applyFill="1" applyBorder="1" applyAlignment="1" applyProtection="1">
      <alignment horizontal="center" vertical="center" wrapText="1"/>
      <protection/>
    </xf>
    <xf numFmtId="1" fontId="12" fillId="0" borderId="46" xfId="62" applyNumberFormat="1" applyFont="1" applyFill="1" applyBorder="1" applyAlignment="1" applyProtection="1">
      <alignment horizontal="center" vertical="center" wrapText="1"/>
      <protection/>
    </xf>
    <xf numFmtId="1" fontId="12" fillId="0" borderId="47" xfId="62" applyNumberFormat="1" applyFont="1" applyFill="1" applyBorder="1" applyAlignment="1" applyProtection="1">
      <alignment horizontal="center" vertical="center" wrapText="1"/>
      <protection/>
    </xf>
    <xf numFmtId="1" fontId="2" fillId="0" borderId="32" xfId="62" applyNumberFormat="1" applyFont="1" applyFill="1" applyBorder="1" applyAlignment="1" applyProtection="1">
      <alignment horizontal="center"/>
      <protection/>
    </xf>
    <xf numFmtId="1" fontId="2" fillId="0" borderId="48" xfId="62" applyNumberFormat="1" applyFont="1" applyFill="1" applyBorder="1" applyAlignment="1" applyProtection="1">
      <alignment horizontal="center"/>
      <protection/>
    </xf>
    <xf numFmtId="1" fontId="2" fillId="0" borderId="23" xfId="62" applyNumberFormat="1" applyFont="1" applyFill="1" applyBorder="1" applyAlignment="1" applyProtection="1">
      <alignment horizontal="center"/>
      <protection/>
    </xf>
    <xf numFmtId="1" fontId="17" fillId="0" borderId="30" xfId="62" applyNumberFormat="1" applyFont="1" applyFill="1" applyBorder="1" applyAlignment="1" applyProtection="1">
      <alignment horizontal="center" vertical="center" wrapText="1"/>
      <protection/>
    </xf>
    <xf numFmtId="1" fontId="17" fillId="0" borderId="10" xfId="62" applyNumberFormat="1" applyFont="1" applyFill="1" applyBorder="1" applyAlignment="1" applyProtection="1">
      <alignment horizontal="center" vertical="center" wrapText="1"/>
      <protection/>
    </xf>
    <xf numFmtId="1" fontId="17" fillId="0" borderId="41" xfId="62" applyNumberFormat="1" applyFont="1" applyFill="1" applyBorder="1" applyAlignment="1" applyProtection="1">
      <alignment horizontal="center" vertical="center" wrapText="1"/>
      <protection/>
    </xf>
    <xf numFmtId="1" fontId="35" fillId="0" borderId="30" xfId="62" applyNumberFormat="1" applyFont="1" applyFill="1" applyBorder="1" applyAlignment="1" applyProtection="1">
      <alignment horizontal="center" vertical="center" wrapText="1"/>
      <protection/>
    </xf>
    <xf numFmtId="1" fontId="17" fillId="0" borderId="49" xfId="62" applyNumberFormat="1" applyFont="1" applyFill="1" applyBorder="1" applyAlignment="1" applyProtection="1">
      <alignment horizontal="center" vertical="center" wrapText="1"/>
      <protection/>
    </xf>
    <xf numFmtId="1" fontId="17" fillId="0" borderId="50" xfId="62" applyNumberFormat="1" applyFont="1" applyFill="1" applyBorder="1" applyAlignment="1" applyProtection="1">
      <alignment horizontal="center" vertical="center" wrapText="1"/>
      <protection/>
    </xf>
    <xf numFmtId="1" fontId="17" fillId="0" borderId="51" xfId="62" applyNumberFormat="1" applyFont="1" applyFill="1" applyBorder="1" applyAlignment="1" applyProtection="1">
      <alignment horizontal="center" vertical="center" wrapText="1"/>
      <protection/>
    </xf>
    <xf numFmtId="1" fontId="17" fillId="0" borderId="25" xfId="62" applyNumberFormat="1" applyFont="1" applyFill="1" applyBorder="1" applyAlignment="1" applyProtection="1">
      <alignment horizontal="center" vertical="center" wrapText="1"/>
      <protection/>
    </xf>
    <xf numFmtId="1" fontId="17" fillId="0" borderId="46" xfId="62" applyNumberFormat="1" applyFont="1" applyFill="1" applyBorder="1" applyAlignment="1" applyProtection="1">
      <alignment horizontal="center" vertical="center" wrapText="1"/>
      <protection/>
    </xf>
    <xf numFmtId="1" fontId="17" fillId="0" borderId="47" xfId="62" applyNumberFormat="1" applyFont="1" applyFill="1" applyBorder="1" applyAlignment="1" applyProtection="1">
      <alignment horizontal="center" vertical="center" wrapText="1"/>
      <protection/>
    </xf>
    <xf numFmtId="1" fontId="11" fillId="0" borderId="41" xfId="62" applyNumberFormat="1" applyFont="1" applyFill="1" applyBorder="1" applyAlignment="1" applyProtection="1">
      <alignment horizontal="center" vertical="center" wrapText="1"/>
      <protection/>
    </xf>
    <xf numFmtId="1" fontId="35" fillId="0" borderId="38" xfId="62" applyNumberFormat="1" applyFont="1" applyFill="1" applyBorder="1" applyAlignment="1" applyProtection="1">
      <alignment horizontal="center" vertical="center" wrapText="1"/>
      <protection/>
    </xf>
    <xf numFmtId="1" fontId="35" fillId="0" borderId="52" xfId="62" applyNumberFormat="1" applyFont="1" applyFill="1" applyBorder="1" applyAlignment="1" applyProtection="1">
      <alignment horizontal="center" vertical="center" wrapText="1"/>
      <protection/>
    </xf>
    <xf numFmtId="1" fontId="35" fillId="0" borderId="53" xfId="62" applyNumberFormat="1" applyFont="1" applyFill="1" applyBorder="1" applyAlignment="1" applyProtection="1">
      <alignment horizontal="center" vertical="center" wrapText="1"/>
      <protection/>
    </xf>
    <xf numFmtId="1" fontId="12" fillId="0" borderId="34" xfId="62" applyNumberFormat="1" applyFont="1" applyFill="1" applyBorder="1" applyAlignment="1" applyProtection="1">
      <alignment horizontal="center" vertical="center" wrapText="1"/>
      <protection locked="0"/>
    </xf>
    <xf numFmtId="1" fontId="12" fillId="0" borderId="42" xfId="62" applyNumberFormat="1" applyFont="1" applyFill="1" applyBorder="1" applyAlignment="1" applyProtection="1">
      <alignment horizontal="center" vertical="center" wrapText="1"/>
      <protection locked="0"/>
    </xf>
    <xf numFmtId="1" fontId="12" fillId="0" borderId="43" xfId="62" applyNumberFormat="1" applyFont="1" applyFill="1" applyBorder="1" applyAlignment="1" applyProtection="1">
      <alignment horizontal="center" vertical="center" wrapText="1"/>
      <protection locked="0"/>
    </xf>
    <xf numFmtId="1" fontId="12" fillId="0" borderId="44" xfId="62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2" applyNumberFormat="1" applyFont="1" applyFill="1" applyBorder="1" applyAlignment="1" applyProtection="1">
      <alignment horizontal="center" vertical="center" wrapText="1"/>
      <protection locked="0"/>
    </xf>
    <xf numFmtId="1" fontId="12" fillId="0" borderId="45" xfId="62" applyNumberFormat="1" applyFont="1" applyFill="1" applyBorder="1" applyAlignment="1" applyProtection="1">
      <alignment horizontal="center" vertical="center" wrapText="1"/>
      <protection locked="0"/>
    </xf>
    <xf numFmtId="1" fontId="12" fillId="0" borderId="25" xfId="62" applyNumberFormat="1" applyFont="1" applyFill="1" applyBorder="1" applyAlignment="1" applyProtection="1">
      <alignment horizontal="center" vertical="center" wrapText="1"/>
      <protection locked="0"/>
    </xf>
    <xf numFmtId="1" fontId="12" fillId="0" borderId="46" xfId="62" applyNumberFormat="1" applyFont="1" applyFill="1" applyBorder="1" applyAlignment="1" applyProtection="1">
      <alignment horizontal="center" vertical="center" wrapText="1"/>
      <protection locked="0"/>
    </xf>
    <xf numFmtId="1" fontId="12" fillId="0" borderId="47" xfId="62" applyNumberFormat="1" applyFont="1" applyFill="1" applyBorder="1" applyAlignment="1" applyProtection="1">
      <alignment horizontal="center" vertical="center" wrapText="1"/>
      <protection locked="0"/>
    </xf>
    <xf numFmtId="1" fontId="12" fillId="0" borderId="30" xfId="62" applyNumberFormat="1" applyFont="1" applyFill="1" applyBorder="1" applyAlignment="1" applyProtection="1">
      <alignment horizontal="center" vertical="center" wrapText="1"/>
      <protection/>
    </xf>
    <xf numFmtId="1" fontId="12" fillId="0" borderId="31" xfId="62" applyNumberFormat="1" applyFont="1" applyFill="1" applyBorder="1" applyAlignment="1" applyProtection="1">
      <alignment horizontal="center" vertical="center" wrapText="1"/>
      <protection/>
    </xf>
    <xf numFmtId="1" fontId="12" fillId="0" borderId="10" xfId="62" applyNumberFormat="1" applyFont="1" applyFill="1" applyBorder="1" applyAlignment="1" applyProtection="1">
      <alignment horizontal="center" vertical="center" wrapText="1"/>
      <protection/>
    </xf>
    <xf numFmtId="1" fontId="12" fillId="0" borderId="14" xfId="62" applyNumberFormat="1" applyFont="1" applyFill="1" applyBorder="1" applyAlignment="1" applyProtection="1">
      <alignment horizontal="center" vertical="center" wrapText="1"/>
      <protection/>
    </xf>
    <xf numFmtId="1" fontId="11" fillId="0" borderId="24" xfId="62" applyNumberFormat="1" applyFont="1" applyFill="1" applyBorder="1" applyAlignment="1" applyProtection="1">
      <alignment horizontal="center" vertical="center" wrapText="1"/>
      <protection/>
    </xf>
    <xf numFmtId="1" fontId="12" fillId="0" borderId="49" xfId="62" applyNumberFormat="1" applyFont="1" applyFill="1" applyBorder="1" applyAlignment="1" applyProtection="1">
      <alignment horizontal="center" vertical="center" wrapText="1"/>
      <protection/>
    </xf>
    <xf numFmtId="1" fontId="12" fillId="0" borderId="50" xfId="62" applyNumberFormat="1" applyFont="1" applyFill="1" applyBorder="1" applyAlignment="1" applyProtection="1">
      <alignment horizontal="center" vertical="center" wrapText="1"/>
      <protection/>
    </xf>
    <xf numFmtId="1" fontId="12" fillId="0" borderId="51" xfId="62" applyNumberFormat="1" applyFont="1" applyFill="1" applyBorder="1" applyAlignment="1" applyProtection="1">
      <alignment horizontal="center" vertical="center" wrapText="1"/>
      <protection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3" xfId="48"/>
    <cellStyle name="Звичайний 3 2 3" xfId="49"/>
    <cellStyle name="Звичайний_Ostan 2006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5 2" xfId="59"/>
    <cellStyle name="Обычный 5 3" xfId="60"/>
    <cellStyle name="Обычный 6 3" xfId="61"/>
    <cellStyle name="Обычный_06" xfId="62"/>
    <cellStyle name="Обычный_09_Професійний склад" xfId="63"/>
    <cellStyle name="Обычный_12 Зинкевич" xfId="64"/>
    <cellStyle name="Обычный_27.08.2013" xfId="65"/>
    <cellStyle name="Обычный_TБЛ-12~1" xfId="66"/>
    <cellStyle name="Обычный_Иванова_1.03.05" xfId="67"/>
    <cellStyle name="Обычный_Форма7Н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Анализ" xfId="76"/>
    <cellStyle name="Тысячи_Анализ" xfId="77"/>
    <cellStyle name="Comma" xfId="78"/>
    <cellStyle name="Comma [0]" xfId="79"/>
    <cellStyle name="ФинᎰнсовый_Лист1 (3)_1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40</xdr:col>
      <xdr:colOff>0</xdr:colOff>
      <xdr:row>19</xdr:row>
      <xdr:rowOff>0</xdr:rowOff>
    </xdr:from>
    <xdr:ext cx="180975" cy="314325"/>
    <xdr:sp>
      <xdr:nvSpPr>
        <xdr:cNvPr id="1" name="TextBox 1"/>
        <xdr:cNvSpPr txBox="1">
          <a:spLocks noChangeArrowheads="1"/>
        </xdr:cNvSpPr>
      </xdr:nvSpPr>
      <xdr:spPr>
        <a:xfrm>
          <a:off x="23812500" y="93249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57150</xdr:colOff>
      <xdr:row>19</xdr:row>
      <xdr:rowOff>0</xdr:rowOff>
    </xdr:from>
    <xdr:ext cx="180975" cy="314325"/>
    <xdr:sp>
      <xdr:nvSpPr>
        <xdr:cNvPr id="2" name="TextBox 2"/>
        <xdr:cNvSpPr txBox="1">
          <a:spLocks noChangeArrowheads="1"/>
        </xdr:cNvSpPr>
      </xdr:nvSpPr>
      <xdr:spPr>
        <a:xfrm>
          <a:off x="23869650" y="93249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53</xdr:col>
      <xdr:colOff>57150</xdr:colOff>
      <xdr:row>19</xdr:row>
      <xdr:rowOff>0</xdr:rowOff>
    </xdr:from>
    <xdr:ext cx="180975" cy="314325"/>
    <xdr:sp>
      <xdr:nvSpPr>
        <xdr:cNvPr id="3" name="TextBox 3"/>
        <xdr:cNvSpPr txBox="1">
          <a:spLocks noChangeArrowheads="1"/>
        </xdr:cNvSpPr>
      </xdr:nvSpPr>
      <xdr:spPr>
        <a:xfrm>
          <a:off x="32432625" y="93249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51</xdr:col>
      <xdr:colOff>57150</xdr:colOff>
      <xdr:row>19</xdr:row>
      <xdr:rowOff>0</xdr:rowOff>
    </xdr:from>
    <xdr:ext cx="180975" cy="314325"/>
    <xdr:sp>
      <xdr:nvSpPr>
        <xdr:cNvPr id="4" name="TextBox 4"/>
        <xdr:cNvSpPr txBox="1">
          <a:spLocks noChangeArrowheads="1"/>
        </xdr:cNvSpPr>
      </xdr:nvSpPr>
      <xdr:spPr>
        <a:xfrm>
          <a:off x="31432500" y="93249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52</xdr:col>
      <xdr:colOff>57150</xdr:colOff>
      <xdr:row>19</xdr:row>
      <xdr:rowOff>0</xdr:rowOff>
    </xdr:from>
    <xdr:ext cx="180975" cy="314325"/>
    <xdr:sp>
      <xdr:nvSpPr>
        <xdr:cNvPr id="5" name="TextBox 5"/>
        <xdr:cNvSpPr txBox="1">
          <a:spLocks noChangeArrowheads="1"/>
        </xdr:cNvSpPr>
      </xdr:nvSpPr>
      <xdr:spPr>
        <a:xfrm>
          <a:off x="31918275" y="93249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sedina_GG\Documents\&#1052;&#1110;&#1089;&#1103;&#1095;&#1085;&#1110;%20&#1079;&#1074;&#1110;&#1090;&#1080;\&#1065;&#1086;&#1084;&#1110;&#1089;&#1053;&#1072;&#1057;&#1072;&#1081;&#1090;\2019%20&#1088;&#1110;&#1082;\2001-2017%20&#1088;&#1110;&#1082;%209%20&#1084;&#1110;&#1089;&#1103;&#1094;&#1110;&#1074;%20Kiev%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sedina_GG\Documents\&#1052;&#1110;&#1089;&#1103;&#1095;&#1085;&#1110;%20&#1079;&#1074;&#1110;&#1090;&#1080;\&#1065;&#1086;&#1084;&#1110;&#1089;&#1053;&#1072;&#1057;&#1072;&#1081;&#1090;\2019%20&#1088;&#1110;&#1082;\&#1057;&#1080;&#1090;&#1091;&#1072;&#1094;&#1053;&#1072;&#1056;&#1080;&#1085;&#1082;&#1091;&#1055;&#1088;&#1072;&#1094;&#1110;%20&#1090;&#1072;%20&#1088;&#1077;&#1079;&#1091;&#1083;&#1100;&#1090;%20&#1076;&#1110;&#1103;&#1083;&#1100;&#1085;&#1055;&#1086;&#1050;&#1080;&#1108;&#1074;&#109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Економ Акт нас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1"/>
      <sheetName val="2"/>
      <sheetName val="3"/>
      <sheetName val="4"/>
      <sheetName val="5"/>
      <sheetName val="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6"/>
  <sheetViews>
    <sheetView view="pageBreakPreview" zoomScale="85" zoomScaleNormal="75" zoomScaleSheetLayoutView="85" zoomScalePageLayoutView="0" workbookViewId="0" topLeftCell="A1">
      <selection activeCell="E20" sqref="E20"/>
    </sheetView>
  </sheetViews>
  <sheetFormatPr defaultColWidth="8.00390625" defaultRowHeight="15"/>
  <cols>
    <col min="1" max="1" width="55.28125" style="50" customWidth="1"/>
    <col min="2" max="2" width="22.28125" style="54" customWidth="1"/>
    <col min="3" max="3" width="6.8515625" style="50" customWidth="1"/>
    <col min="4" max="16384" width="8.00390625" style="50" customWidth="1"/>
  </cols>
  <sheetData>
    <row r="1" spans="1:3" ht="61.5" customHeight="1">
      <c r="A1" s="211" t="s">
        <v>95</v>
      </c>
      <c r="B1" s="211"/>
      <c r="C1" s="211"/>
    </row>
    <row r="2" ht="12.75" customHeight="1"/>
    <row r="3" spans="1:2" ht="31.5" customHeight="1">
      <c r="A3" s="133" t="s">
        <v>69</v>
      </c>
      <c r="B3" s="134"/>
    </row>
    <row r="4" spans="1:2" ht="16.5" customHeight="1">
      <c r="A4" s="133"/>
      <c r="B4" s="135"/>
    </row>
    <row r="5" spans="1:6" s="51" customFormat="1" ht="21.75" customHeight="1">
      <c r="A5" s="212" t="s">
        <v>96</v>
      </c>
      <c r="B5" s="136" t="s">
        <v>97</v>
      </c>
      <c r="C5" s="137">
        <v>1375.8</v>
      </c>
      <c r="D5" s="138" t="s">
        <v>98</v>
      </c>
      <c r="E5" s="139"/>
      <c r="F5" s="139"/>
    </row>
    <row r="6" spans="1:6" s="51" customFormat="1" ht="21.75" customHeight="1">
      <c r="A6" s="213"/>
      <c r="B6" s="136" t="s">
        <v>99</v>
      </c>
      <c r="C6" s="137">
        <v>1364.6</v>
      </c>
      <c r="D6" s="138" t="s">
        <v>98</v>
      </c>
      <c r="E6" s="139"/>
      <c r="F6" s="139"/>
    </row>
    <row r="7" spans="1:10" s="52" customFormat="1" ht="21" customHeight="1">
      <c r="A7" s="214"/>
      <c r="B7" s="136" t="s">
        <v>100</v>
      </c>
      <c r="C7" s="137">
        <v>1256.7</v>
      </c>
      <c r="D7" s="138" t="s">
        <v>98</v>
      </c>
      <c r="E7" s="140"/>
      <c r="F7" s="140"/>
      <c r="G7" s="141"/>
      <c r="H7" s="141"/>
      <c r="I7" s="140"/>
      <c r="J7" s="140"/>
    </row>
    <row r="8" spans="1:10" s="52" customFormat="1" ht="22.5" customHeight="1">
      <c r="A8" s="215" t="s">
        <v>46</v>
      </c>
      <c r="B8" s="136" t="s">
        <v>97</v>
      </c>
      <c r="C8" s="137">
        <v>56.7</v>
      </c>
      <c r="D8" s="142" t="s">
        <v>2</v>
      </c>
      <c r="E8" s="140"/>
      <c r="F8" s="140"/>
      <c r="G8" s="141"/>
      <c r="H8" s="141"/>
      <c r="I8" s="140"/>
      <c r="J8" s="140"/>
    </row>
    <row r="9" spans="1:10" s="52" customFormat="1" ht="22.5" customHeight="1">
      <c r="A9" s="216"/>
      <c r="B9" s="136" t="s">
        <v>99</v>
      </c>
      <c r="C9" s="137">
        <v>62.4</v>
      </c>
      <c r="D9" s="142" t="s">
        <v>2</v>
      </c>
      <c r="E9" s="140"/>
      <c r="F9" s="140"/>
      <c r="G9" s="141"/>
      <c r="H9" s="141"/>
      <c r="I9" s="140"/>
      <c r="J9" s="140"/>
    </row>
    <row r="10" spans="1:4" s="53" customFormat="1" ht="19.5" customHeight="1">
      <c r="A10" s="217"/>
      <c r="B10" s="136" t="s">
        <v>100</v>
      </c>
      <c r="C10" s="137">
        <v>69.4</v>
      </c>
      <c r="D10" s="142" t="s">
        <v>2</v>
      </c>
    </row>
    <row r="11" spans="1:4" s="53" customFormat="1" ht="19.5" customHeight="1">
      <c r="A11" s="212" t="s">
        <v>47</v>
      </c>
      <c r="B11" s="136" t="s">
        <v>97</v>
      </c>
      <c r="C11" s="137">
        <v>97.3</v>
      </c>
      <c r="D11" s="143" t="s">
        <v>98</v>
      </c>
    </row>
    <row r="12" spans="1:4" s="53" customFormat="1" ht="19.5" customHeight="1">
      <c r="A12" s="213"/>
      <c r="B12" s="136" t="s">
        <v>99</v>
      </c>
      <c r="C12" s="137">
        <v>97.3</v>
      </c>
      <c r="D12" s="143" t="s">
        <v>98</v>
      </c>
    </row>
    <row r="13" spans="1:4" s="52" customFormat="1" ht="17.25" customHeight="1">
      <c r="A13" s="214"/>
      <c r="B13" s="136" t="s">
        <v>100</v>
      </c>
      <c r="C13" s="137">
        <v>97.3</v>
      </c>
      <c r="D13" s="144" t="s">
        <v>98</v>
      </c>
    </row>
    <row r="14" spans="1:4" s="52" customFormat="1" ht="17.25" customHeight="1">
      <c r="A14" s="215" t="s">
        <v>48</v>
      </c>
      <c r="B14" s="136" t="s">
        <v>97</v>
      </c>
      <c r="C14" s="137">
        <v>6.6</v>
      </c>
      <c r="D14" s="142" t="s">
        <v>2</v>
      </c>
    </row>
    <row r="15" spans="1:4" s="52" customFormat="1" ht="17.25" customHeight="1">
      <c r="A15" s="216"/>
      <c r="B15" s="136" t="s">
        <v>99</v>
      </c>
      <c r="C15" s="137">
        <v>6.7</v>
      </c>
      <c r="D15" s="142" t="s">
        <v>2</v>
      </c>
    </row>
    <row r="16" spans="1:4" s="53" customFormat="1" ht="20.25" customHeight="1" thickBot="1">
      <c r="A16" s="218"/>
      <c r="B16" s="136" t="s">
        <v>100</v>
      </c>
      <c r="C16" s="137">
        <v>7.2</v>
      </c>
      <c r="D16" s="142" t="s">
        <v>2</v>
      </c>
    </row>
  </sheetData>
  <sheetProtection/>
  <mergeCells count="5">
    <mergeCell ref="A1:C1"/>
    <mergeCell ref="A5:A7"/>
    <mergeCell ref="A8:A10"/>
    <mergeCell ref="A11:A13"/>
    <mergeCell ref="A14:A16"/>
  </mergeCells>
  <printOptions horizontalCentered="1"/>
  <pageMargins left="0.5118110236220472" right="0.15748031496062992" top="1.2598425196850394" bottom="0.15748031496062992" header="0.4330708661417323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C9"/>
  <sheetViews>
    <sheetView view="pageBreakPreview" zoomScale="85" zoomScaleNormal="75" zoomScaleSheetLayoutView="85" zoomScalePageLayoutView="0" workbookViewId="0" topLeftCell="A1">
      <selection activeCell="B14" sqref="B14"/>
    </sheetView>
  </sheetViews>
  <sheetFormatPr defaultColWidth="8.00390625" defaultRowHeight="15"/>
  <cols>
    <col min="1" max="1" width="55.421875" style="50" customWidth="1"/>
    <col min="2" max="2" width="18.00390625" style="54" customWidth="1"/>
    <col min="3" max="3" width="15.57421875" style="54" customWidth="1"/>
    <col min="4" max="16384" width="8.00390625" style="50" customWidth="1"/>
  </cols>
  <sheetData>
    <row r="1" spans="1:3" ht="61.5" customHeight="1">
      <c r="A1" s="211" t="s">
        <v>103</v>
      </c>
      <c r="B1" s="211"/>
      <c r="C1" s="211"/>
    </row>
    <row r="2" spans="1:3" ht="28.5" customHeight="1">
      <c r="A2" s="219" t="s">
        <v>70</v>
      </c>
      <c r="B2" s="219"/>
      <c r="C2" s="219"/>
    </row>
    <row r="3" ht="12.75" customHeight="1"/>
    <row r="4" spans="1:3" ht="31.5" customHeight="1" thickBot="1">
      <c r="A4" s="220" t="s">
        <v>69</v>
      </c>
      <c r="B4" s="220"/>
      <c r="C4" s="134"/>
    </row>
    <row r="5" spans="1:3" s="51" customFormat="1" ht="24.75" customHeight="1">
      <c r="A5" s="145"/>
      <c r="B5" s="146" t="s">
        <v>101</v>
      </c>
      <c r="C5" s="147" t="s">
        <v>102</v>
      </c>
    </row>
    <row r="6" spans="1:3" s="52" customFormat="1" ht="42" customHeight="1">
      <c r="A6" s="148" t="s">
        <v>63</v>
      </c>
      <c r="B6" s="61">
        <v>1340.2</v>
      </c>
      <c r="C6" s="149">
        <v>1364.6</v>
      </c>
    </row>
    <row r="7" spans="1:3" s="53" customFormat="1" ht="38.25" customHeight="1">
      <c r="A7" s="150" t="s">
        <v>46</v>
      </c>
      <c r="B7" s="59">
        <v>61.3</v>
      </c>
      <c r="C7" s="151">
        <v>62.4</v>
      </c>
    </row>
    <row r="8" spans="1:3" s="52" customFormat="1" ht="43.5" customHeight="1">
      <c r="A8" s="148" t="s">
        <v>47</v>
      </c>
      <c r="B8" s="61">
        <v>104.2</v>
      </c>
      <c r="C8" s="149">
        <v>97.3</v>
      </c>
    </row>
    <row r="9" spans="1:3" s="53" customFormat="1" ht="51.75" customHeight="1" thickBot="1">
      <c r="A9" s="152" t="s">
        <v>48</v>
      </c>
      <c r="B9" s="153">
        <v>7.2</v>
      </c>
      <c r="C9" s="154">
        <v>6.7</v>
      </c>
    </row>
  </sheetData>
  <sheetProtection/>
  <mergeCells count="3">
    <mergeCell ref="A1:C1"/>
    <mergeCell ref="A2:C2"/>
    <mergeCell ref="A4:B4"/>
  </mergeCells>
  <printOptions horizontalCentered="1"/>
  <pageMargins left="0.5" right="0.15748031496062992" top="1.27" bottom="0.15748031496062992" header="0.4330708661417323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6"/>
  <sheetViews>
    <sheetView tabSelected="1" view="pageBreakPreview" zoomScale="73" zoomScaleNormal="70" zoomScaleSheetLayoutView="73" zoomScalePageLayoutView="0" workbookViewId="0" topLeftCell="B1">
      <selection activeCell="E11" sqref="E11"/>
    </sheetView>
  </sheetViews>
  <sheetFormatPr defaultColWidth="9.140625" defaultRowHeight="15"/>
  <cols>
    <col min="1" max="1" width="1.28515625" style="37" hidden="1" customWidth="1"/>
    <col min="2" max="2" width="27.28125" style="57" customWidth="1"/>
    <col min="3" max="4" width="17.8515625" style="37" customWidth="1"/>
    <col min="5" max="5" width="17.57421875" style="37" customWidth="1"/>
    <col min="6" max="6" width="16.7109375" style="37" customWidth="1"/>
    <col min="7" max="7" width="14.28125" style="37" customWidth="1"/>
    <col min="8" max="10" width="0" style="37" hidden="1" customWidth="1"/>
    <col min="11" max="14" width="9.140625" style="37" customWidth="1"/>
    <col min="15" max="15" width="19.140625" style="37" customWidth="1"/>
    <col min="16" max="19" width="9.140625" style="37" customWidth="1"/>
    <col min="20" max="20" width="11.140625" style="37" customWidth="1"/>
    <col min="21" max="16384" width="9.140625" style="37" customWidth="1"/>
  </cols>
  <sheetData>
    <row r="1" spans="2:6" s="26" customFormat="1" ht="10.5" customHeight="1">
      <c r="B1" s="55"/>
      <c r="F1" s="27"/>
    </row>
    <row r="2" spans="1:6" s="28" customFormat="1" ht="60" customHeight="1">
      <c r="A2" s="221" t="s">
        <v>67</v>
      </c>
      <c r="B2" s="221"/>
      <c r="C2" s="221"/>
      <c r="D2" s="221"/>
      <c r="E2" s="221"/>
      <c r="F2" s="221"/>
    </row>
    <row r="3" spans="1:6" s="28" customFormat="1" ht="25.5" customHeight="1" thickBot="1">
      <c r="A3" s="29"/>
      <c r="B3" s="56"/>
      <c r="C3" s="29"/>
      <c r="D3" s="29"/>
      <c r="E3" s="29"/>
      <c r="F3" s="30" t="s">
        <v>42</v>
      </c>
    </row>
    <row r="4" spans="1:6" s="28" customFormat="1" ht="24.75" customHeight="1">
      <c r="A4" s="29"/>
      <c r="B4" s="222"/>
      <c r="C4" s="224" t="s">
        <v>90</v>
      </c>
      <c r="D4" s="224" t="s">
        <v>91</v>
      </c>
      <c r="E4" s="226" t="s">
        <v>43</v>
      </c>
      <c r="F4" s="227"/>
    </row>
    <row r="5" spans="1:6" s="28" customFormat="1" ht="42" customHeight="1">
      <c r="A5" s="31"/>
      <c r="B5" s="223"/>
      <c r="C5" s="225"/>
      <c r="D5" s="225"/>
      <c r="E5" s="81" t="s">
        <v>2</v>
      </c>
      <c r="F5" s="88" t="s">
        <v>44</v>
      </c>
    </row>
    <row r="6" spans="2:10" s="32" customFormat="1" ht="27.75" customHeight="1">
      <c r="B6" s="89" t="s">
        <v>10</v>
      </c>
      <c r="C6" s="33">
        <v>5179</v>
      </c>
      <c r="D6" s="33">
        <v>3438</v>
      </c>
      <c r="E6" s="34">
        <v>66.4</v>
      </c>
      <c r="F6" s="90">
        <v>-1741</v>
      </c>
      <c r="I6" s="35"/>
      <c r="J6" s="35"/>
    </row>
    <row r="7" spans="2:6" ht="51" customHeight="1">
      <c r="B7" s="91" t="s">
        <v>49</v>
      </c>
      <c r="C7" s="36">
        <v>316</v>
      </c>
      <c r="D7" s="36">
        <v>1</v>
      </c>
      <c r="E7" s="80">
        <v>0.3</v>
      </c>
      <c r="F7" s="92">
        <v>-315</v>
      </c>
    </row>
    <row r="8" spans="2:6" ht="51" customHeight="1">
      <c r="B8" s="91" t="s">
        <v>58</v>
      </c>
      <c r="C8" s="36">
        <v>143</v>
      </c>
      <c r="D8" s="36">
        <v>322</v>
      </c>
      <c r="E8" s="80" t="s">
        <v>147</v>
      </c>
      <c r="F8" s="92">
        <v>179</v>
      </c>
    </row>
    <row r="9" spans="2:6" ht="51" customHeight="1">
      <c r="B9" s="91" t="s">
        <v>50</v>
      </c>
      <c r="C9" s="36">
        <v>320</v>
      </c>
      <c r="D9" s="36">
        <v>118</v>
      </c>
      <c r="E9" s="80">
        <v>36.9</v>
      </c>
      <c r="F9" s="92">
        <v>-202</v>
      </c>
    </row>
    <row r="10" spans="2:6" ht="51" customHeight="1">
      <c r="B10" s="91" t="s">
        <v>51</v>
      </c>
      <c r="C10" s="36">
        <v>322</v>
      </c>
      <c r="D10" s="36">
        <v>602</v>
      </c>
      <c r="E10" s="80">
        <v>187</v>
      </c>
      <c r="F10" s="92">
        <v>280</v>
      </c>
    </row>
    <row r="11" spans="2:6" ht="51" customHeight="1">
      <c r="B11" s="91" t="s">
        <v>52</v>
      </c>
      <c r="C11" s="36">
        <v>247</v>
      </c>
      <c r="D11" s="36">
        <v>17</v>
      </c>
      <c r="E11" s="80">
        <v>6.9</v>
      </c>
      <c r="F11" s="92">
        <v>-230</v>
      </c>
    </row>
    <row r="12" spans="2:6" ht="37.5">
      <c r="B12" s="91" t="s">
        <v>53</v>
      </c>
      <c r="C12" s="36">
        <v>237</v>
      </c>
      <c r="D12" s="36">
        <v>320</v>
      </c>
      <c r="E12" s="80">
        <v>135</v>
      </c>
      <c r="F12" s="92">
        <v>83</v>
      </c>
    </row>
    <row r="13" spans="2:6" ht="37.5">
      <c r="B13" s="91" t="s">
        <v>57</v>
      </c>
      <c r="C13" s="36">
        <v>568</v>
      </c>
      <c r="D13" s="36">
        <v>190</v>
      </c>
      <c r="E13" s="80">
        <v>33.5</v>
      </c>
      <c r="F13" s="92">
        <v>-378</v>
      </c>
    </row>
    <row r="14" spans="2:6" ht="37.5">
      <c r="B14" s="91" t="s">
        <v>56</v>
      </c>
      <c r="C14" s="36">
        <v>1004</v>
      </c>
      <c r="D14" s="36">
        <v>591</v>
      </c>
      <c r="E14" s="80">
        <v>58.9</v>
      </c>
      <c r="F14" s="92">
        <v>-413</v>
      </c>
    </row>
    <row r="15" spans="2:6" ht="41.25" customHeight="1">
      <c r="B15" s="91" t="s">
        <v>54</v>
      </c>
      <c r="C15" s="36">
        <v>1029</v>
      </c>
      <c r="D15" s="36">
        <v>96</v>
      </c>
      <c r="E15" s="80">
        <v>9.3</v>
      </c>
      <c r="F15" s="92">
        <v>-933</v>
      </c>
    </row>
    <row r="16" spans="2:6" ht="66" customHeight="1" thickBot="1">
      <c r="B16" s="93" t="s">
        <v>55</v>
      </c>
      <c r="C16" s="36">
        <v>993</v>
      </c>
      <c r="D16" s="36">
        <v>1181</v>
      </c>
      <c r="E16" s="80">
        <v>118.9</v>
      </c>
      <c r="F16" s="94">
        <v>188</v>
      </c>
    </row>
  </sheetData>
  <sheetProtection/>
  <mergeCells count="5">
    <mergeCell ref="A2:F2"/>
    <mergeCell ref="B4:B5"/>
    <mergeCell ref="C4:C5"/>
    <mergeCell ref="D4:D5"/>
    <mergeCell ref="E4:F4"/>
  </mergeCells>
  <printOptions horizontalCentered="1"/>
  <pageMargins left="0" right="0" top="0" bottom="0" header="0" footer="0"/>
  <pageSetup horizontalDpi="600" verticalDpi="600" orientation="portrait" paperSize="9" r:id="rId1"/>
  <ignoredErrors>
    <ignoredError sqref="C5:D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E26"/>
  <sheetViews>
    <sheetView view="pageBreakPreview" zoomScale="70" zoomScaleNormal="75" zoomScaleSheetLayoutView="70" zoomScalePageLayoutView="0" workbookViewId="0" topLeftCell="A13">
      <selection activeCell="D12" sqref="D12"/>
    </sheetView>
  </sheetViews>
  <sheetFormatPr defaultColWidth="8.8515625" defaultRowHeight="15"/>
  <cols>
    <col min="1" max="1" width="41.28125" style="18" customWidth="1"/>
    <col min="2" max="2" width="16.421875" style="18" customWidth="1"/>
    <col min="3" max="3" width="17.140625" style="18" customWidth="1"/>
    <col min="4" max="4" width="13.140625" style="18" customWidth="1"/>
    <col min="5" max="5" width="11.00390625" style="18" customWidth="1"/>
    <col min="6" max="22" width="7.140625" style="18" customWidth="1"/>
    <col min="23" max="16384" width="8.8515625" style="18" customWidth="1"/>
  </cols>
  <sheetData>
    <row r="1" ht="9.75" customHeight="1"/>
    <row r="2" spans="1:5" s="14" customFormat="1" ht="56.25" customHeight="1">
      <c r="A2" s="230" t="s">
        <v>68</v>
      </c>
      <c r="B2" s="230"/>
      <c r="C2" s="230"/>
      <c r="D2" s="230"/>
      <c r="E2" s="230"/>
    </row>
    <row r="3" spans="1:5" s="14" customFormat="1" ht="19.5" customHeight="1">
      <c r="A3" s="231" t="s">
        <v>11</v>
      </c>
      <c r="B3" s="231"/>
      <c r="C3" s="231"/>
      <c r="D3" s="231"/>
      <c r="E3" s="231"/>
    </row>
    <row r="4" spans="1:5" s="16" customFormat="1" ht="14.25" customHeight="1" thickBot="1">
      <c r="A4" s="15"/>
      <c r="B4" s="15"/>
      <c r="C4" s="15"/>
      <c r="D4" s="15"/>
      <c r="E4" s="82"/>
    </row>
    <row r="5" spans="1:5" s="16" customFormat="1" ht="21" customHeight="1">
      <c r="A5" s="232"/>
      <c r="B5" s="234" t="s">
        <v>90</v>
      </c>
      <c r="C5" s="236" t="s">
        <v>91</v>
      </c>
      <c r="D5" s="228" t="s">
        <v>43</v>
      </c>
      <c r="E5" s="229"/>
    </row>
    <row r="6" spans="1:5" s="16" customFormat="1" ht="36.75" customHeight="1">
      <c r="A6" s="233"/>
      <c r="B6" s="235"/>
      <c r="C6" s="237"/>
      <c r="D6" s="103" t="s">
        <v>2</v>
      </c>
      <c r="E6" s="104" t="s">
        <v>45</v>
      </c>
    </row>
    <row r="7" spans="1:5" s="17" customFormat="1" ht="22.5" customHeight="1">
      <c r="A7" s="43" t="s">
        <v>7</v>
      </c>
      <c r="B7" s="44">
        <v>5179</v>
      </c>
      <c r="C7" s="45">
        <v>3438</v>
      </c>
      <c r="D7" s="83">
        <v>66.4</v>
      </c>
      <c r="E7" s="85">
        <v>-1741</v>
      </c>
    </row>
    <row r="8" spans="1:5" ht="54" customHeight="1">
      <c r="A8" s="46" t="s">
        <v>13</v>
      </c>
      <c r="B8" s="47">
        <v>0</v>
      </c>
      <c r="C8" s="47">
        <v>0</v>
      </c>
      <c r="D8" s="84" t="s">
        <v>151</v>
      </c>
      <c r="E8" s="86">
        <v>0</v>
      </c>
    </row>
    <row r="9" spans="1:5" ht="35.25" customHeight="1">
      <c r="A9" s="46" t="s">
        <v>14</v>
      </c>
      <c r="B9" s="47">
        <v>0</v>
      </c>
      <c r="C9" s="47">
        <v>0</v>
      </c>
      <c r="D9" s="84" t="s">
        <v>151</v>
      </c>
      <c r="E9" s="86">
        <v>0</v>
      </c>
    </row>
    <row r="10" spans="1:5" s="19" customFormat="1" ht="27" customHeight="1">
      <c r="A10" s="46" t="s">
        <v>15</v>
      </c>
      <c r="B10" s="47">
        <v>646</v>
      </c>
      <c r="C10" s="47">
        <v>389</v>
      </c>
      <c r="D10" s="84">
        <v>60.2</v>
      </c>
      <c r="E10" s="86">
        <v>-257</v>
      </c>
    </row>
    <row r="11" spans="1:5" ht="36.75" customHeight="1">
      <c r="A11" s="46" t="s">
        <v>16</v>
      </c>
      <c r="B11" s="47">
        <v>0</v>
      </c>
      <c r="C11" s="47">
        <v>0</v>
      </c>
      <c r="D11" s="84" t="s">
        <v>151</v>
      </c>
      <c r="E11" s="86">
        <v>0</v>
      </c>
    </row>
    <row r="12" spans="1:5" ht="42" customHeight="1">
      <c r="A12" s="46" t="s">
        <v>17</v>
      </c>
      <c r="B12" s="47">
        <v>0</v>
      </c>
      <c r="C12" s="47">
        <v>0</v>
      </c>
      <c r="D12" s="84" t="s">
        <v>151</v>
      </c>
      <c r="E12" s="86">
        <v>0</v>
      </c>
    </row>
    <row r="13" spans="1:5" ht="19.5" customHeight="1">
      <c r="A13" s="46" t="s">
        <v>18</v>
      </c>
      <c r="B13" s="47">
        <v>83</v>
      </c>
      <c r="C13" s="47">
        <v>254</v>
      </c>
      <c r="D13" s="84" t="s">
        <v>150</v>
      </c>
      <c r="E13" s="86">
        <v>171</v>
      </c>
    </row>
    <row r="14" spans="1:5" ht="51" customHeight="1">
      <c r="A14" s="46" t="s">
        <v>19</v>
      </c>
      <c r="B14" s="47">
        <v>142</v>
      </c>
      <c r="C14" s="47">
        <v>132</v>
      </c>
      <c r="D14" s="84">
        <v>93</v>
      </c>
      <c r="E14" s="86">
        <v>-10</v>
      </c>
    </row>
    <row r="15" spans="1:5" ht="57" customHeight="1">
      <c r="A15" s="46" t="s">
        <v>20</v>
      </c>
      <c r="B15" s="47">
        <v>78</v>
      </c>
      <c r="C15" s="47">
        <v>118</v>
      </c>
      <c r="D15" s="84">
        <v>151.3</v>
      </c>
      <c r="E15" s="86">
        <v>40</v>
      </c>
    </row>
    <row r="16" spans="1:5" ht="42" customHeight="1">
      <c r="A16" s="46" t="s">
        <v>21</v>
      </c>
      <c r="B16" s="47">
        <v>68</v>
      </c>
      <c r="C16" s="47">
        <v>0</v>
      </c>
      <c r="D16" s="84">
        <v>0</v>
      </c>
      <c r="E16" s="86">
        <v>-68</v>
      </c>
    </row>
    <row r="17" spans="1:5" ht="23.25" customHeight="1">
      <c r="A17" s="46" t="s">
        <v>22</v>
      </c>
      <c r="B17" s="47">
        <v>358</v>
      </c>
      <c r="C17" s="47">
        <v>153</v>
      </c>
      <c r="D17" s="84">
        <v>42.7</v>
      </c>
      <c r="E17" s="86">
        <v>-205</v>
      </c>
    </row>
    <row r="18" spans="1:5" ht="22.5" customHeight="1">
      <c r="A18" s="46" t="s">
        <v>23</v>
      </c>
      <c r="B18" s="47">
        <v>669</v>
      </c>
      <c r="C18" s="47">
        <v>249</v>
      </c>
      <c r="D18" s="84">
        <v>37.2</v>
      </c>
      <c r="E18" s="86">
        <v>-420</v>
      </c>
    </row>
    <row r="19" spans="1:5" ht="22.5" customHeight="1">
      <c r="A19" s="46" t="s">
        <v>24</v>
      </c>
      <c r="B19" s="47">
        <v>45</v>
      </c>
      <c r="C19" s="47">
        <v>97</v>
      </c>
      <c r="D19" s="84" t="s">
        <v>148</v>
      </c>
      <c r="E19" s="86">
        <v>52</v>
      </c>
    </row>
    <row r="20" spans="1:5" ht="38.25" customHeight="1">
      <c r="A20" s="46" t="s">
        <v>25</v>
      </c>
      <c r="B20" s="47">
        <v>364</v>
      </c>
      <c r="C20" s="47">
        <v>141</v>
      </c>
      <c r="D20" s="84">
        <v>38.7</v>
      </c>
      <c r="E20" s="86">
        <v>-223</v>
      </c>
    </row>
    <row r="21" spans="1:5" ht="35.25" customHeight="1">
      <c r="A21" s="46" t="s">
        <v>26</v>
      </c>
      <c r="B21" s="47">
        <v>278</v>
      </c>
      <c r="C21" s="47">
        <v>314</v>
      </c>
      <c r="D21" s="84">
        <v>112.9</v>
      </c>
      <c r="E21" s="86">
        <v>36</v>
      </c>
    </row>
    <row r="22" spans="1:5" ht="41.25" customHeight="1">
      <c r="A22" s="46" t="s">
        <v>27</v>
      </c>
      <c r="B22" s="47">
        <v>2063</v>
      </c>
      <c r="C22" s="47">
        <v>1419</v>
      </c>
      <c r="D22" s="84">
        <v>68.8</v>
      </c>
      <c r="E22" s="86">
        <v>-644</v>
      </c>
    </row>
    <row r="23" spans="1:5" ht="19.5" customHeight="1">
      <c r="A23" s="46" t="s">
        <v>28</v>
      </c>
      <c r="B23" s="47">
        <v>26</v>
      </c>
      <c r="C23" s="47">
        <v>15</v>
      </c>
      <c r="D23" s="84">
        <v>57.7</v>
      </c>
      <c r="E23" s="86">
        <v>-11</v>
      </c>
    </row>
    <row r="24" spans="1:5" ht="39" customHeight="1">
      <c r="A24" s="46" t="s">
        <v>29</v>
      </c>
      <c r="B24" s="47">
        <v>199</v>
      </c>
      <c r="C24" s="47">
        <v>122</v>
      </c>
      <c r="D24" s="84">
        <v>61.3</v>
      </c>
      <c r="E24" s="86">
        <v>-77</v>
      </c>
    </row>
    <row r="25" spans="1:5" ht="38.25" customHeight="1">
      <c r="A25" s="46" t="s">
        <v>30</v>
      </c>
      <c r="B25" s="47">
        <v>10</v>
      </c>
      <c r="C25" s="47">
        <v>35</v>
      </c>
      <c r="D25" s="84" t="s">
        <v>149</v>
      </c>
      <c r="E25" s="86">
        <v>25</v>
      </c>
    </row>
    <row r="26" spans="1:5" ht="22.5" customHeight="1" thickBot="1">
      <c r="A26" s="48" t="s">
        <v>31</v>
      </c>
      <c r="B26" s="49">
        <v>150</v>
      </c>
      <c r="C26" s="49">
        <v>0</v>
      </c>
      <c r="D26" s="109">
        <v>0</v>
      </c>
      <c r="E26" s="87">
        <v>-150</v>
      </c>
    </row>
  </sheetData>
  <sheetProtection/>
  <mergeCells count="6">
    <mergeCell ref="D5:E5"/>
    <mergeCell ref="A2:E2"/>
    <mergeCell ref="A3:E3"/>
    <mergeCell ref="A5:A6"/>
    <mergeCell ref="B5:B6"/>
    <mergeCell ref="C5:C6"/>
  </mergeCells>
  <printOptions horizontalCentered="1"/>
  <pageMargins left="0.1968503937007874" right="0" top="0.17" bottom="0.21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R15"/>
  <sheetViews>
    <sheetView view="pageBreakPreview" zoomScale="67" zoomScaleNormal="60" zoomScaleSheetLayoutView="67" zoomScalePageLayoutView="0" workbookViewId="0" topLeftCell="A7">
      <selection activeCell="A16" sqref="A16:IV180"/>
    </sheetView>
  </sheetViews>
  <sheetFormatPr defaultColWidth="8.8515625" defaultRowHeight="15"/>
  <cols>
    <col min="1" max="1" width="52.8515625" style="18" customWidth="1"/>
    <col min="2" max="2" width="21.28125" style="18" customWidth="1"/>
    <col min="3" max="3" width="22.00390625" style="18" customWidth="1"/>
    <col min="4" max="4" width="21.7109375" style="18" customWidth="1"/>
    <col min="5" max="5" width="20.8515625" style="18" customWidth="1"/>
    <col min="6" max="6" width="8.8515625" style="18" customWidth="1"/>
    <col min="7" max="7" width="10.8515625" style="18" bestFit="1" customWidth="1"/>
    <col min="8" max="16384" width="8.8515625" style="18" customWidth="1"/>
  </cols>
  <sheetData>
    <row r="1" spans="1:5" s="14" customFormat="1" ht="45.75" customHeight="1">
      <c r="A1" s="238" t="s">
        <v>71</v>
      </c>
      <c r="B1" s="238"/>
      <c r="C1" s="238"/>
      <c r="D1" s="238"/>
      <c r="E1" s="238"/>
    </row>
    <row r="2" spans="1:5" s="14" customFormat="1" ht="20.25" customHeight="1">
      <c r="A2" s="239" t="s">
        <v>32</v>
      </c>
      <c r="B2" s="239"/>
      <c r="C2" s="239"/>
      <c r="D2" s="239"/>
      <c r="E2" s="239"/>
    </row>
    <row r="3" spans="1:5" s="14" customFormat="1" ht="17.25" customHeight="1" thickBot="1">
      <c r="A3" s="38"/>
      <c r="B3" s="38"/>
      <c r="C3" s="38"/>
      <c r="D3" s="38"/>
      <c r="E3" s="38"/>
    </row>
    <row r="4" spans="1:5" s="16" customFormat="1" ht="25.5" customHeight="1">
      <c r="A4" s="240"/>
      <c r="B4" s="234" t="s">
        <v>90</v>
      </c>
      <c r="C4" s="236" t="s">
        <v>91</v>
      </c>
      <c r="D4" s="242" t="s">
        <v>43</v>
      </c>
      <c r="E4" s="243"/>
    </row>
    <row r="5" spans="1:5" s="16" customFormat="1" ht="37.5" customHeight="1">
      <c r="A5" s="241"/>
      <c r="B5" s="235"/>
      <c r="C5" s="237"/>
      <c r="D5" s="108" t="s">
        <v>2</v>
      </c>
      <c r="E5" s="111" t="s">
        <v>45</v>
      </c>
    </row>
    <row r="6" spans="1:7" s="21" customFormat="1" ht="28.5" customHeight="1">
      <c r="A6" s="39" t="s">
        <v>12</v>
      </c>
      <c r="B6" s="20">
        <v>5179</v>
      </c>
      <c r="C6" s="20">
        <v>3438</v>
      </c>
      <c r="D6" s="112">
        <v>66.4</v>
      </c>
      <c r="E6" s="96">
        <v>-1741</v>
      </c>
      <c r="G6" s="22"/>
    </row>
    <row r="7" spans="1:11" ht="51" customHeight="1">
      <c r="A7" s="40" t="s">
        <v>33</v>
      </c>
      <c r="B7" s="23">
        <v>2197</v>
      </c>
      <c r="C7" s="23">
        <v>1434</v>
      </c>
      <c r="D7" s="95">
        <v>65.3</v>
      </c>
      <c r="E7" s="97">
        <v>-763</v>
      </c>
      <c r="G7" s="22"/>
      <c r="H7" s="24"/>
      <c r="K7" s="24"/>
    </row>
    <row r="8" spans="1:11" ht="35.25" customHeight="1">
      <c r="A8" s="40" t="s">
        <v>34</v>
      </c>
      <c r="B8" s="23">
        <v>1104</v>
      </c>
      <c r="C8" s="23">
        <v>673</v>
      </c>
      <c r="D8" s="95">
        <v>61</v>
      </c>
      <c r="E8" s="97">
        <v>-431</v>
      </c>
      <c r="G8" s="22"/>
      <c r="H8" s="24"/>
      <c r="K8" s="24"/>
    </row>
    <row r="9" spans="1:11" s="19" customFormat="1" ht="25.5" customHeight="1">
      <c r="A9" s="40" t="s">
        <v>35</v>
      </c>
      <c r="B9" s="23">
        <v>604</v>
      </c>
      <c r="C9" s="23">
        <v>411</v>
      </c>
      <c r="D9" s="95">
        <v>68</v>
      </c>
      <c r="E9" s="97">
        <v>-193</v>
      </c>
      <c r="F9" s="18"/>
      <c r="G9" s="22"/>
      <c r="H9" s="24"/>
      <c r="I9" s="18"/>
      <c r="K9" s="24"/>
    </row>
    <row r="10" spans="1:11" ht="36.75" customHeight="1">
      <c r="A10" s="40" t="s">
        <v>36</v>
      </c>
      <c r="B10" s="23">
        <v>280</v>
      </c>
      <c r="C10" s="23">
        <v>185</v>
      </c>
      <c r="D10" s="95">
        <v>66.1</v>
      </c>
      <c r="E10" s="97">
        <v>-95</v>
      </c>
      <c r="G10" s="22"/>
      <c r="H10" s="24"/>
      <c r="K10" s="24"/>
    </row>
    <row r="11" spans="1:11" ht="28.5" customHeight="1">
      <c r="A11" s="40" t="s">
        <v>37</v>
      </c>
      <c r="B11" s="23">
        <v>184</v>
      </c>
      <c r="C11" s="23">
        <v>62</v>
      </c>
      <c r="D11" s="95">
        <v>33.7</v>
      </c>
      <c r="E11" s="97">
        <v>-122</v>
      </c>
      <c r="G11" s="22"/>
      <c r="H11" s="24"/>
      <c r="K11" s="24"/>
    </row>
    <row r="12" spans="1:11" ht="59.25" customHeight="1">
      <c r="A12" s="40" t="s">
        <v>38</v>
      </c>
      <c r="B12" s="23">
        <v>3</v>
      </c>
      <c r="C12" s="23">
        <v>0</v>
      </c>
      <c r="D12" s="95">
        <v>0</v>
      </c>
      <c r="E12" s="97">
        <v>-3</v>
      </c>
      <c r="G12" s="22"/>
      <c r="H12" s="24"/>
      <c r="K12" s="24"/>
    </row>
    <row r="13" spans="1:18" ht="30.75" customHeight="1">
      <c r="A13" s="40" t="s">
        <v>39</v>
      </c>
      <c r="B13" s="23">
        <v>390</v>
      </c>
      <c r="C13" s="23">
        <v>323</v>
      </c>
      <c r="D13" s="95">
        <v>82.8</v>
      </c>
      <c r="E13" s="97">
        <v>-67</v>
      </c>
      <c r="G13" s="22"/>
      <c r="H13" s="24"/>
      <c r="K13" s="24"/>
      <c r="R13" s="25"/>
    </row>
    <row r="14" spans="1:18" ht="75" customHeight="1">
      <c r="A14" s="40" t="s">
        <v>40</v>
      </c>
      <c r="B14" s="23">
        <v>138</v>
      </c>
      <c r="C14" s="23">
        <v>233</v>
      </c>
      <c r="D14" s="95">
        <v>168.8</v>
      </c>
      <c r="E14" s="97">
        <v>95</v>
      </c>
      <c r="G14" s="22"/>
      <c r="H14" s="24"/>
      <c r="K14" s="24"/>
      <c r="R14" s="25"/>
    </row>
    <row r="15" spans="1:18" ht="33" customHeight="1" thickBot="1">
      <c r="A15" s="41" t="s">
        <v>41</v>
      </c>
      <c r="B15" s="42">
        <v>279</v>
      </c>
      <c r="C15" s="42">
        <v>117</v>
      </c>
      <c r="D15" s="110">
        <v>41.9</v>
      </c>
      <c r="E15" s="98">
        <v>-162</v>
      </c>
      <c r="G15" s="22"/>
      <c r="H15" s="24"/>
      <c r="K15" s="24"/>
      <c r="R15" s="2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17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38"/>
  <sheetViews>
    <sheetView view="pageBreakPreview" zoomScale="75" zoomScaleSheetLayoutView="75" zoomScalePageLayoutView="0" workbookViewId="0" topLeftCell="A1">
      <selection activeCell="I19" sqref="I19"/>
    </sheetView>
  </sheetViews>
  <sheetFormatPr defaultColWidth="9.140625" defaultRowHeight="15"/>
  <cols>
    <col min="1" max="1" width="60.421875" style="0" customWidth="1"/>
    <col min="2" max="2" width="13.8515625" style="0" customWidth="1"/>
    <col min="3" max="3" width="14.140625" style="0" customWidth="1"/>
    <col min="4" max="4" width="8.7109375" style="0" customWidth="1"/>
    <col min="5" max="5" width="12.8515625" style="0" customWidth="1"/>
    <col min="6" max="6" width="9.28125" style="0" bestFit="1" customWidth="1"/>
    <col min="7" max="8" width="11.8515625" style="0" bestFit="1" customWidth="1"/>
    <col min="9" max="26" width="9.28125" style="0" bestFit="1" customWidth="1"/>
    <col min="28" max="30" width="9.28125" style="0" bestFit="1" customWidth="1"/>
    <col min="32" max="48" width="9.28125" style="0" bestFit="1" customWidth="1"/>
    <col min="50" max="50" width="9.28125" style="0" bestFit="1" customWidth="1"/>
    <col min="58" max="65" width="9.28125" style="0" bestFit="1" customWidth="1"/>
    <col min="66" max="67" width="9.8515625" style="0" bestFit="1" customWidth="1"/>
    <col min="68" max="103" width="9.28125" style="0" bestFit="1" customWidth="1"/>
    <col min="104" max="105" width="9.8515625" style="0" bestFit="1" customWidth="1"/>
    <col min="106" max="107" width="9.28125" style="0" bestFit="1" customWidth="1"/>
    <col min="108" max="109" width="9.8515625" style="0" bestFit="1" customWidth="1"/>
    <col min="110" max="122" width="9.28125" style="0" bestFit="1" customWidth="1"/>
    <col min="123" max="124" width="9.8515625" style="0" bestFit="1" customWidth="1"/>
    <col min="125" max="134" width="9.28125" style="0" bestFit="1" customWidth="1"/>
  </cols>
  <sheetData>
    <row r="1" spans="1:7" ht="42.75" customHeight="1" thickBot="1">
      <c r="A1" s="244" t="s">
        <v>104</v>
      </c>
      <c r="B1" s="244"/>
      <c r="C1" s="244"/>
      <c r="D1" s="244"/>
      <c r="E1" s="244"/>
      <c r="F1" s="1"/>
      <c r="G1" s="1"/>
    </row>
    <row r="2" spans="1:7" ht="17.25" customHeight="1">
      <c r="A2" s="245" t="s">
        <v>0</v>
      </c>
      <c r="B2" s="247" t="s">
        <v>64</v>
      </c>
      <c r="C2" s="247" t="s">
        <v>73</v>
      </c>
      <c r="D2" s="249" t="s">
        <v>1</v>
      </c>
      <c r="E2" s="250"/>
      <c r="F2" s="155"/>
      <c r="G2" s="1"/>
    </row>
    <row r="3" spans="1:7" ht="27" customHeight="1">
      <c r="A3" s="246"/>
      <c r="B3" s="248"/>
      <c r="C3" s="248"/>
      <c r="D3" s="156" t="s">
        <v>2</v>
      </c>
      <c r="E3" s="157" t="s">
        <v>105</v>
      </c>
      <c r="F3" s="155"/>
      <c r="G3" s="1"/>
    </row>
    <row r="4" spans="1:7" ht="21" customHeight="1">
      <c r="A4" s="158" t="s">
        <v>106</v>
      </c>
      <c r="B4" s="159">
        <v>18834</v>
      </c>
      <c r="C4" s="159">
        <v>18175</v>
      </c>
      <c r="D4" s="160">
        <v>96.50100881384729</v>
      </c>
      <c r="E4" s="161">
        <v>-659</v>
      </c>
      <c r="F4" s="1" t="s">
        <v>107</v>
      </c>
      <c r="G4" s="1"/>
    </row>
    <row r="5" spans="1:7" ht="15.75">
      <c r="A5" s="162" t="s">
        <v>108</v>
      </c>
      <c r="B5" s="163">
        <v>9622</v>
      </c>
      <c r="C5" s="163">
        <v>9544</v>
      </c>
      <c r="D5" s="164">
        <v>99.18935772188735</v>
      </c>
      <c r="E5" s="165">
        <v>-78</v>
      </c>
      <c r="F5" s="1"/>
      <c r="G5" s="1"/>
    </row>
    <row r="6" spans="1:7" ht="35.25" customHeight="1">
      <c r="A6" s="166" t="s">
        <v>109</v>
      </c>
      <c r="B6" s="159">
        <v>9478</v>
      </c>
      <c r="C6" s="159">
        <v>10207</v>
      </c>
      <c r="D6" s="160">
        <v>107.69149609622283</v>
      </c>
      <c r="E6" s="161">
        <v>729</v>
      </c>
      <c r="F6" s="167"/>
      <c r="G6" s="168"/>
    </row>
    <row r="7" spans="1:7" ht="19.5" customHeight="1">
      <c r="A7" s="166" t="s">
        <v>110</v>
      </c>
      <c r="B7" s="169">
        <v>3097</v>
      </c>
      <c r="C7" s="169">
        <v>3679</v>
      </c>
      <c r="D7" s="160">
        <v>118.79237972231192</v>
      </c>
      <c r="E7" s="170">
        <v>582</v>
      </c>
      <c r="F7" s="167"/>
      <c r="G7" s="168"/>
    </row>
    <row r="8" spans="1:7" ht="31.5" customHeight="1">
      <c r="A8" s="171" t="s">
        <v>111</v>
      </c>
      <c r="B8" s="172">
        <v>32.7</v>
      </c>
      <c r="C8" s="173">
        <v>36</v>
      </c>
      <c r="D8" s="251" t="s">
        <v>112</v>
      </c>
      <c r="E8" s="252"/>
      <c r="F8" s="174"/>
      <c r="G8" s="168"/>
    </row>
    <row r="9" spans="1:7" ht="38.25" customHeight="1">
      <c r="A9" s="166" t="s">
        <v>113</v>
      </c>
      <c r="B9" s="169">
        <v>5141</v>
      </c>
      <c r="C9" s="169">
        <v>5212</v>
      </c>
      <c r="D9" s="175">
        <v>101.38105426959736</v>
      </c>
      <c r="E9" s="176">
        <v>71</v>
      </c>
      <c r="F9" s="174"/>
      <c r="G9" s="168"/>
    </row>
    <row r="10" spans="1:7" ht="21" customHeight="1">
      <c r="A10" s="177" t="s">
        <v>114</v>
      </c>
      <c r="B10" s="163">
        <v>44</v>
      </c>
      <c r="C10" s="163">
        <v>126</v>
      </c>
      <c r="D10" s="163" t="s">
        <v>92</v>
      </c>
      <c r="E10" s="178">
        <v>82</v>
      </c>
      <c r="F10" s="174"/>
      <c r="G10" s="168"/>
    </row>
    <row r="11" spans="1:7" ht="33.75" customHeight="1">
      <c r="A11" s="177" t="s">
        <v>115</v>
      </c>
      <c r="B11" s="163">
        <v>63</v>
      </c>
      <c r="C11" s="163">
        <v>215</v>
      </c>
      <c r="D11" s="163" t="s">
        <v>93</v>
      </c>
      <c r="E11" s="179">
        <v>152</v>
      </c>
      <c r="F11" s="174"/>
      <c r="G11" s="168"/>
    </row>
    <row r="12" spans="1:7" ht="16.5" customHeight="1">
      <c r="A12" s="171" t="s">
        <v>116</v>
      </c>
      <c r="B12" s="172">
        <v>33.9</v>
      </c>
      <c r="C12" s="172">
        <v>35.9</v>
      </c>
      <c r="D12" s="253" t="s">
        <v>117</v>
      </c>
      <c r="E12" s="254"/>
      <c r="F12" s="174"/>
      <c r="G12" s="168"/>
    </row>
    <row r="13" spans="1:7" ht="17.25" customHeight="1">
      <c r="A13" s="158" t="s">
        <v>118</v>
      </c>
      <c r="B13" s="180">
        <v>821</v>
      </c>
      <c r="C13" s="180">
        <v>742</v>
      </c>
      <c r="D13" s="175">
        <v>90.4</v>
      </c>
      <c r="E13" s="181">
        <v>-79</v>
      </c>
      <c r="F13" s="1"/>
      <c r="G13" s="1"/>
    </row>
    <row r="14" spans="1:7" ht="28.5" customHeight="1">
      <c r="A14" s="171" t="s">
        <v>119</v>
      </c>
      <c r="B14" s="182">
        <v>75</v>
      </c>
      <c r="C14" s="182">
        <v>74.6</v>
      </c>
      <c r="D14" s="255" t="s">
        <v>120</v>
      </c>
      <c r="E14" s="256"/>
      <c r="F14" s="1"/>
      <c r="G14" s="1"/>
    </row>
    <row r="15" spans="1:7" ht="17.25" customHeight="1">
      <c r="A15" s="158" t="s">
        <v>121</v>
      </c>
      <c r="B15" s="180">
        <v>30</v>
      </c>
      <c r="C15" s="180">
        <v>15</v>
      </c>
      <c r="D15" s="175">
        <v>50</v>
      </c>
      <c r="E15" s="181">
        <v>-15</v>
      </c>
      <c r="F15" s="1"/>
      <c r="G15" s="1"/>
    </row>
    <row r="16" spans="1:7" ht="33.75" customHeight="1">
      <c r="A16" s="158" t="s">
        <v>122</v>
      </c>
      <c r="B16" s="183">
        <v>1758</v>
      </c>
      <c r="C16" s="183">
        <v>1759</v>
      </c>
      <c r="D16" s="184">
        <v>100.1</v>
      </c>
      <c r="E16" s="185">
        <v>1</v>
      </c>
      <c r="F16" s="186"/>
      <c r="G16" s="1"/>
    </row>
    <row r="17" spans="1:11" ht="33.75" customHeight="1">
      <c r="A17" s="158" t="s">
        <v>123</v>
      </c>
      <c r="B17" s="180">
        <v>71692</v>
      </c>
      <c r="C17" s="180">
        <v>58259</v>
      </c>
      <c r="D17" s="187">
        <v>81.2629024158902</v>
      </c>
      <c r="E17" s="181">
        <v>-13433</v>
      </c>
      <c r="F17" s="186"/>
      <c r="G17" s="1"/>
      <c r="H17" s="1"/>
      <c r="I17" s="1"/>
      <c r="J17" s="1"/>
      <c r="K17" s="1"/>
    </row>
    <row r="18" spans="1:11" ht="19.5" customHeight="1">
      <c r="A18" s="158" t="s">
        <v>124</v>
      </c>
      <c r="B18" s="180">
        <v>18036</v>
      </c>
      <c r="C18" s="180">
        <v>17019</v>
      </c>
      <c r="D18" s="188">
        <v>94.36127744510978</v>
      </c>
      <c r="E18" s="189">
        <v>-1017</v>
      </c>
      <c r="F18" s="186"/>
      <c r="G18" s="1"/>
      <c r="H18" s="1"/>
      <c r="I18" s="1"/>
      <c r="J18" s="1"/>
      <c r="K18" s="1"/>
    </row>
    <row r="19" spans="1:11" ht="18" customHeight="1">
      <c r="A19" s="158" t="s">
        <v>125</v>
      </c>
      <c r="B19" s="180">
        <v>15853</v>
      </c>
      <c r="C19" s="180">
        <v>15142</v>
      </c>
      <c r="D19" s="187">
        <v>95.51504447107803</v>
      </c>
      <c r="E19" s="181">
        <v>-711</v>
      </c>
      <c r="F19" s="186"/>
      <c r="G19" s="1"/>
      <c r="H19" s="1"/>
      <c r="I19" s="1"/>
      <c r="J19" s="1"/>
      <c r="K19" s="1"/>
    </row>
    <row r="20" spans="1:11" ht="21.75" customHeight="1">
      <c r="A20" s="158" t="s">
        <v>126</v>
      </c>
      <c r="B20" s="180">
        <v>875</v>
      </c>
      <c r="C20" s="180">
        <v>643</v>
      </c>
      <c r="D20" s="188">
        <v>73.5</v>
      </c>
      <c r="E20" s="189">
        <v>-232</v>
      </c>
      <c r="F20" s="186"/>
      <c r="G20" s="1"/>
      <c r="H20" s="1"/>
      <c r="I20" s="1"/>
      <c r="J20" s="1"/>
      <c r="K20" s="1"/>
    </row>
    <row r="21" spans="1:11" ht="21.75" customHeight="1">
      <c r="A21" s="190" t="s">
        <v>127</v>
      </c>
      <c r="B21" s="182">
        <v>4.6</v>
      </c>
      <c r="C21" s="182">
        <v>3.5</v>
      </c>
      <c r="D21" s="257" t="s">
        <v>128</v>
      </c>
      <c r="E21" s="258"/>
      <c r="F21" s="186"/>
      <c r="G21" s="1"/>
      <c r="H21" s="1"/>
      <c r="I21" s="1"/>
      <c r="J21" s="1"/>
      <c r="K21" s="1"/>
    </row>
    <row r="22" spans="1:11" ht="34.5" customHeight="1">
      <c r="A22" s="190" t="s">
        <v>129</v>
      </c>
      <c r="B22" s="182">
        <v>18.5</v>
      </c>
      <c r="C22" s="182">
        <v>19</v>
      </c>
      <c r="D22" s="257" t="s">
        <v>130</v>
      </c>
      <c r="E22" s="258"/>
      <c r="F22" s="186"/>
      <c r="G22" s="1"/>
      <c r="H22" s="1"/>
      <c r="I22" s="1"/>
      <c r="J22" s="1"/>
      <c r="K22" s="1"/>
    </row>
    <row r="23" spans="1:11" ht="33.75" customHeight="1">
      <c r="A23" s="158" t="s">
        <v>131</v>
      </c>
      <c r="B23" s="169">
        <v>9015</v>
      </c>
      <c r="C23" s="169">
        <v>9508</v>
      </c>
      <c r="D23" s="187">
        <v>105.5</v>
      </c>
      <c r="E23" s="181">
        <v>493</v>
      </c>
      <c r="F23" s="259"/>
      <c r="G23" s="260"/>
      <c r="H23" s="260"/>
      <c r="I23" s="260"/>
      <c r="J23" s="1"/>
      <c r="K23" s="1"/>
    </row>
    <row r="24" spans="1:11" ht="21.75" customHeight="1">
      <c r="A24" s="158" t="s">
        <v>132</v>
      </c>
      <c r="B24" s="183">
        <v>38887</v>
      </c>
      <c r="C24" s="183">
        <v>45367</v>
      </c>
      <c r="D24" s="184">
        <v>116.7</v>
      </c>
      <c r="E24" s="185">
        <v>6480</v>
      </c>
      <c r="F24" s="191"/>
      <c r="G24" s="210"/>
      <c r="H24" s="210"/>
      <c r="I24" s="1"/>
      <c r="J24" s="1"/>
      <c r="K24" s="192"/>
    </row>
    <row r="25" spans="1:11" ht="20.25" customHeight="1">
      <c r="A25" s="177" t="s">
        <v>133</v>
      </c>
      <c r="B25" s="193">
        <v>32252</v>
      </c>
      <c r="C25" s="193">
        <v>37604</v>
      </c>
      <c r="D25" s="194">
        <v>116.6</v>
      </c>
      <c r="E25" s="195">
        <v>5352</v>
      </c>
      <c r="F25" s="191"/>
      <c r="G25" s="197"/>
      <c r="H25" s="197"/>
      <c r="I25" s="1"/>
      <c r="J25" s="1"/>
      <c r="K25" s="1"/>
    </row>
    <row r="26" spans="1:11" ht="20.25" customHeight="1">
      <c r="A26" s="196" t="s">
        <v>134</v>
      </c>
      <c r="B26" s="183">
        <v>7938</v>
      </c>
      <c r="C26" s="183">
        <v>8425</v>
      </c>
      <c r="D26" s="184">
        <v>106.13504661123709</v>
      </c>
      <c r="E26" s="185">
        <v>487</v>
      </c>
      <c r="F26" s="191"/>
      <c r="G26" s="197"/>
      <c r="H26" s="197"/>
      <c r="I26" s="1"/>
      <c r="J26" s="1"/>
      <c r="K26" s="1"/>
    </row>
    <row r="27" spans="1:11" ht="20.25" customHeight="1" thickBot="1">
      <c r="A27" s="198" t="s">
        <v>135</v>
      </c>
      <c r="B27" s="199">
        <v>20.4</v>
      </c>
      <c r="C27" s="199">
        <v>18.6</v>
      </c>
      <c r="D27" s="261" t="s">
        <v>136</v>
      </c>
      <c r="E27" s="262"/>
      <c r="F27" s="191"/>
      <c r="G27" s="197"/>
      <c r="H27" s="197"/>
      <c r="I27" s="1"/>
      <c r="J27" s="1"/>
      <c r="K27" s="1"/>
    </row>
    <row r="28" spans="1:11" ht="14.25" customHeight="1">
      <c r="A28" s="263" t="s">
        <v>72</v>
      </c>
      <c r="B28" s="264"/>
      <c r="C28" s="264"/>
      <c r="D28" s="264"/>
      <c r="E28" s="265"/>
      <c r="F28" s="1"/>
      <c r="G28" s="1"/>
      <c r="H28" s="1"/>
      <c r="I28" s="1"/>
      <c r="J28" s="1"/>
      <c r="K28" s="1"/>
    </row>
    <row r="29" spans="1:11" ht="21.75" customHeight="1" thickBot="1">
      <c r="A29" s="263"/>
      <c r="B29" s="264"/>
      <c r="C29" s="264"/>
      <c r="D29" s="264"/>
      <c r="E29" s="265"/>
      <c r="F29" s="1"/>
      <c r="G29" s="1"/>
      <c r="H29" s="1"/>
      <c r="I29" s="200"/>
      <c r="J29" s="1"/>
      <c r="K29" s="1"/>
    </row>
    <row r="30" spans="1:11" ht="12.75" customHeight="1">
      <c r="A30" s="266" t="s">
        <v>0</v>
      </c>
      <c r="B30" s="268" t="s">
        <v>137</v>
      </c>
      <c r="C30" s="268" t="s">
        <v>146</v>
      </c>
      <c r="D30" s="270" t="s">
        <v>1</v>
      </c>
      <c r="E30" s="271"/>
      <c r="F30" s="1"/>
      <c r="G30" s="1"/>
      <c r="H30" s="1"/>
      <c r="I30" s="1"/>
      <c r="J30" s="1"/>
      <c r="K30" s="1"/>
    </row>
    <row r="31" spans="1:11" ht="18.75" customHeight="1">
      <c r="A31" s="267"/>
      <c r="B31" s="269"/>
      <c r="C31" s="269"/>
      <c r="D31" s="100" t="s">
        <v>2</v>
      </c>
      <c r="E31" s="99" t="s">
        <v>138</v>
      </c>
      <c r="F31" s="1"/>
      <c r="G31" s="1"/>
      <c r="H31" s="201"/>
      <c r="I31" s="1"/>
      <c r="J31" s="1"/>
      <c r="K31" s="1"/>
    </row>
    <row r="32" spans="1:11" ht="21.75" customHeight="1">
      <c r="A32" s="202" t="s">
        <v>106</v>
      </c>
      <c r="B32" s="183">
        <v>8966</v>
      </c>
      <c r="C32" s="183">
        <v>8200</v>
      </c>
      <c r="D32" s="184">
        <v>91.5</v>
      </c>
      <c r="E32" s="185">
        <v>-766</v>
      </c>
      <c r="F32" s="1"/>
      <c r="G32" s="203"/>
      <c r="H32" s="203"/>
      <c r="I32" s="1"/>
      <c r="J32" s="1"/>
      <c r="K32" s="1"/>
    </row>
    <row r="33" spans="1:15" ht="17.25" customHeight="1">
      <c r="A33" s="202" t="s">
        <v>125</v>
      </c>
      <c r="B33" s="183">
        <v>7733</v>
      </c>
      <c r="C33" s="183">
        <v>7203</v>
      </c>
      <c r="D33" s="184">
        <v>93.1</v>
      </c>
      <c r="E33" s="185">
        <v>-530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9.5" customHeight="1">
      <c r="A34" s="202" t="s">
        <v>139</v>
      </c>
      <c r="B34" s="183">
        <v>4942</v>
      </c>
      <c r="C34" s="183">
        <v>5731</v>
      </c>
      <c r="D34" s="184">
        <v>116</v>
      </c>
      <c r="E34" s="204" t="s">
        <v>140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8.75" customHeight="1">
      <c r="A35" s="202" t="s">
        <v>141</v>
      </c>
      <c r="B35" s="159">
        <v>10364</v>
      </c>
      <c r="C35" s="159">
        <v>12347</v>
      </c>
      <c r="D35" s="184">
        <v>119.1</v>
      </c>
      <c r="E35" s="185">
        <v>1983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23.25" customHeight="1">
      <c r="A36" s="202" t="s">
        <v>142</v>
      </c>
      <c r="B36" s="159" t="s">
        <v>74</v>
      </c>
      <c r="C36" s="159">
        <v>8306</v>
      </c>
      <c r="D36" s="159" t="s">
        <v>74</v>
      </c>
      <c r="E36" s="161" t="s">
        <v>74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8.75" customHeight="1">
      <c r="A37" s="205" t="s">
        <v>143</v>
      </c>
      <c r="B37" s="159">
        <v>6266</v>
      </c>
      <c r="C37" s="159">
        <v>7731</v>
      </c>
      <c r="D37" s="206">
        <v>123.4</v>
      </c>
      <c r="E37" s="161" t="s">
        <v>144</v>
      </c>
      <c r="F37" s="191"/>
      <c r="G37" s="191"/>
      <c r="H37" s="1"/>
      <c r="I37" s="191"/>
      <c r="J37" s="207"/>
      <c r="K37" s="1"/>
      <c r="L37" s="1"/>
      <c r="M37" s="1"/>
      <c r="N37" s="1"/>
      <c r="O37" s="1"/>
    </row>
    <row r="38" spans="1:15" ht="28.5" customHeight="1" thickBot="1">
      <c r="A38" s="208" t="s">
        <v>145</v>
      </c>
      <c r="B38" s="209">
        <v>0.8651099961404863</v>
      </c>
      <c r="C38" s="209">
        <v>0.6641289382036122</v>
      </c>
      <c r="D38" s="272">
        <v>-0.20098105793687415</v>
      </c>
      <c r="E38" s="273"/>
      <c r="F38" s="1"/>
      <c r="G38" s="1"/>
      <c r="H38" s="1"/>
      <c r="I38" s="1"/>
      <c r="J38" s="1"/>
      <c r="K38" s="1"/>
      <c r="L38" s="1"/>
      <c r="M38" s="1"/>
      <c r="N38" s="1"/>
      <c r="O38" s="1"/>
    </row>
  </sheetData>
  <sheetProtection/>
  <mergeCells count="18">
    <mergeCell ref="A28:E29"/>
    <mergeCell ref="A30:A31"/>
    <mergeCell ref="B30:B31"/>
    <mergeCell ref="C30:C31"/>
    <mergeCell ref="D30:E30"/>
    <mergeCell ref="D38:E38"/>
    <mergeCell ref="D12:E12"/>
    <mergeCell ref="D14:E14"/>
    <mergeCell ref="D21:E21"/>
    <mergeCell ref="D22:E22"/>
    <mergeCell ref="F23:I23"/>
    <mergeCell ref="D27:E27"/>
    <mergeCell ref="A1:E1"/>
    <mergeCell ref="A2:A3"/>
    <mergeCell ref="B2:B3"/>
    <mergeCell ref="C2:C3"/>
    <mergeCell ref="D2:E2"/>
    <mergeCell ref="D8:E8"/>
  </mergeCells>
  <printOptions horizontalCentered="1"/>
  <pageMargins left="0.17" right="0" top="0.47" bottom="0" header="0" footer="0"/>
  <pageSetup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BO19"/>
  <sheetViews>
    <sheetView zoomScale="60" zoomScaleNormal="60" zoomScaleSheetLayoutView="70" zoomScalePageLayoutView="0" workbookViewId="0" topLeftCell="A1">
      <pane xSplit="1" ySplit="8" topLeftCell="D9" activePane="bottomRight" state="frozen"/>
      <selection pane="topLeft" activeCell="T9" sqref="T9"/>
      <selection pane="topRight" activeCell="T9" sqref="T9"/>
      <selection pane="bottomLeft" activeCell="T9" sqref="T9"/>
      <selection pane="bottomRight" activeCell="H16" sqref="H16"/>
    </sheetView>
  </sheetViews>
  <sheetFormatPr defaultColWidth="9.140625" defaultRowHeight="15"/>
  <cols>
    <col min="1" max="1" width="20.140625" style="5" customWidth="1"/>
    <col min="2" max="2" width="9.57421875" style="5" customWidth="1"/>
    <col min="3" max="3" width="9.28125" style="5" customWidth="1"/>
    <col min="4" max="4" width="9.140625" style="5" customWidth="1"/>
    <col min="5" max="5" width="8.7109375" style="5" customWidth="1"/>
    <col min="6" max="6" width="8.140625" style="5" customWidth="1"/>
    <col min="7" max="7" width="8.28125" style="5" customWidth="1"/>
    <col min="8" max="8" width="8.421875" style="5" customWidth="1"/>
    <col min="9" max="9" width="8.00390625" style="5" customWidth="1"/>
    <col min="10" max="10" width="8.421875" style="5" customWidth="1"/>
    <col min="11" max="11" width="10.28125" style="5" customWidth="1"/>
    <col min="12" max="12" width="8.8515625" style="5" customWidth="1"/>
    <col min="13" max="14" width="8.28125" style="5" customWidth="1"/>
    <col min="15" max="15" width="7.8515625" style="5" customWidth="1"/>
    <col min="16" max="16" width="8.140625" style="5" customWidth="1"/>
    <col min="17" max="20" width="7.140625" style="5" customWidth="1"/>
    <col min="21" max="21" width="5.8515625" style="5" customWidth="1"/>
    <col min="22" max="22" width="7.00390625" style="5" customWidth="1"/>
    <col min="23" max="23" width="7.57421875" style="5" customWidth="1"/>
    <col min="24" max="24" width="6.140625" style="5" customWidth="1"/>
    <col min="25" max="25" width="10.140625" style="5" customWidth="1"/>
    <col min="26" max="26" width="9.140625" style="5" customWidth="1"/>
    <col min="27" max="27" width="7.7109375" style="5" customWidth="1"/>
    <col min="28" max="28" width="12.00390625" style="5" customWidth="1"/>
    <col min="29" max="30" width="10.00390625" style="5" customWidth="1"/>
    <col min="31" max="31" width="7.57421875" style="5" customWidth="1"/>
    <col min="32" max="32" width="9.57421875" style="5" customWidth="1"/>
    <col min="33" max="33" width="10.00390625" style="5" customWidth="1"/>
    <col min="34" max="34" width="10.421875" style="5" customWidth="1"/>
    <col min="35" max="35" width="7.8515625" style="5" customWidth="1"/>
    <col min="36" max="36" width="10.00390625" style="5" customWidth="1"/>
    <col min="37" max="37" width="11.00390625" style="5" customWidth="1"/>
    <col min="38" max="38" width="10.28125" style="5" customWidth="1"/>
    <col min="39" max="39" width="9.140625" style="5" customWidth="1"/>
    <col min="40" max="40" width="7.28125" style="5" customWidth="1"/>
    <col min="41" max="41" width="10.8515625" style="5" customWidth="1"/>
    <col min="42" max="42" width="11.57421875" style="5" customWidth="1"/>
    <col min="43" max="43" width="12.140625" style="5" customWidth="1"/>
    <col min="44" max="44" width="11.00390625" style="5" customWidth="1"/>
    <col min="45" max="45" width="10.7109375" style="5" customWidth="1"/>
    <col min="46" max="46" width="9.8515625" style="5" customWidth="1"/>
    <col min="47" max="47" width="10.00390625" style="5" customWidth="1"/>
    <col min="48" max="48" width="12.57421875" style="5" customWidth="1"/>
    <col min="49" max="49" width="8.421875" style="5" customWidth="1"/>
    <col min="50" max="50" width="8.57421875" style="5" customWidth="1"/>
    <col min="51" max="51" width="7.7109375" style="5" customWidth="1"/>
    <col min="52" max="52" width="7.28125" style="5" customWidth="1"/>
    <col min="53" max="53" width="7.7109375" style="5" customWidth="1"/>
    <col min="54" max="54" width="8.421875" style="5" customWidth="1"/>
    <col min="55" max="55" width="7.421875" style="5" customWidth="1"/>
    <col min="56" max="56" width="9.00390625" style="5" customWidth="1"/>
    <col min="57" max="57" width="8.57421875" style="5" customWidth="1"/>
    <col min="58" max="58" width="9.7109375" style="5" customWidth="1"/>
    <col min="59" max="59" width="7.57421875" style="5" customWidth="1"/>
    <col min="60" max="60" width="10.57421875" style="5" customWidth="1"/>
    <col min="61" max="61" width="9.57421875" style="5" customWidth="1"/>
    <col min="62" max="62" width="8.57421875" style="5" customWidth="1"/>
    <col min="63" max="63" width="8.00390625" style="5" customWidth="1"/>
    <col min="64" max="66" width="9.140625" style="5" customWidth="1"/>
    <col min="67" max="67" width="7.57421875" style="5" customWidth="1"/>
    <col min="68" max="16384" width="9.140625" style="5" customWidth="1"/>
  </cols>
  <sheetData>
    <row r="1" spans="1:60" ht="21.75" customHeight="1">
      <c r="A1" s="2"/>
      <c r="B1" s="281" t="s">
        <v>59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105"/>
      <c r="V1" s="105"/>
      <c r="W1" s="105"/>
      <c r="X1" s="105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4"/>
      <c r="AP1" s="4"/>
      <c r="AQ1" s="4"/>
      <c r="AR1" s="4"/>
      <c r="AS1" s="4"/>
      <c r="AT1" s="4"/>
      <c r="AU1" s="4"/>
      <c r="AW1" s="6"/>
      <c r="AY1" s="6"/>
      <c r="AZ1" s="6"/>
      <c r="BB1" s="7"/>
      <c r="BG1" s="7"/>
      <c r="BH1" s="7"/>
    </row>
    <row r="2" spans="1:66" ht="21.75" customHeight="1" thickBot="1">
      <c r="A2" s="8"/>
      <c r="B2" s="282" t="s">
        <v>94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113"/>
      <c r="V2" s="113"/>
      <c r="W2" s="113"/>
      <c r="X2" s="113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9"/>
      <c r="AP2" s="9"/>
      <c r="AQ2" s="9"/>
      <c r="AR2" s="9"/>
      <c r="AS2" s="9"/>
      <c r="AT2" s="9"/>
      <c r="AU2" s="9"/>
      <c r="AV2" s="9"/>
      <c r="AW2" s="10"/>
      <c r="AX2" s="10"/>
      <c r="AY2" s="10"/>
      <c r="AZ2" s="10"/>
      <c r="BA2" s="10"/>
      <c r="BB2" s="7"/>
      <c r="BE2" s="7"/>
      <c r="BN2" s="7" t="s">
        <v>3</v>
      </c>
    </row>
    <row r="3" spans="1:67" s="106" customFormat="1" ht="32.25" customHeight="1">
      <c r="A3" s="293"/>
      <c r="B3" s="296" t="s">
        <v>88</v>
      </c>
      <c r="C3" s="296"/>
      <c r="D3" s="296"/>
      <c r="E3" s="296"/>
      <c r="F3" s="283" t="s">
        <v>60</v>
      </c>
      <c r="G3" s="283"/>
      <c r="H3" s="283"/>
      <c r="I3" s="283"/>
      <c r="J3" s="284" t="s">
        <v>79</v>
      </c>
      <c r="K3" s="285"/>
      <c r="L3" s="285"/>
      <c r="M3" s="286"/>
      <c r="N3" s="284" t="s">
        <v>76</v>
      </c>
      <c r="O3" s="285"/>
      <c r="P3" s="285"/>
      <c r="Q3" s="286"/>
      <c r="R3" s="284" t="s">
        <v>65</v>
      </c>
      <c r="S3" s="285"/>
      <c r="T3" s="286"/>
      <c r="U3" s="284" t="s">
        <v>80</v>
      </c>
      <c r="V3" s="285"/>
      <c r="W3" s="285"/>
      <c r="X3" s="286"/>
      <c r="Y3" s="284" t="s">
        <v>81</v>
      </c>
      <c r="Z3" s="285"/>
      <c r="AA3" s="285"/>
      <c r="AB3" s="286"/>
      <c r="AC3" s="307" t="s">
        <v>62</v>
      </c>
      <c r="AD3" s="308"/>
      <c r="AE3" s="308"/>
      <c r="AF3" s="308"/>
      <c r="AG3" s="308"/>
      <c r="AH3" s="308"/>
      <c r="AI3" s="308"/>
      <c r="AJ3" s="309"/>
      <c r="AK3" s="284" t="s">
        <v>4</v>
      </c>
      <c r="AL3" s="285"/>
      <c r="AM3" s="285"/>
      <c r="AN3" s="286"/>
      <c r="AO3" s="310" t="s">
        <v>5</v>
      </c>
      <c r="AP3" s="311"/>
      <c r="AQ3" s="311"/>
      <c r="AR3" s="312"/>
      <c r="AS3" s="284" t="s">
        <v>82</v>
      </c>
      <c r="AT3" s="285"/>
      <c r="AU3" s="285"/>
      <c r="AV3" s="286"/>
      <c r="AW3" s="284" t="s">
        <v>83</v>
      </c>
      <c r="AX3" s="285"/>
      <c r="AY3" s="285"/>
      <c r="AZ3" s="286"/>
      <c r="BA3" s="299" t="s">
        <v>77</v>
      </c>
      <c r="BB3" s="299"/>
      <c r="BC3" s="299"/>
      <c r="BD3" s="299"/>
      <c r="BE3" s="284" t="s">
        <v>89</v>
      </c>
      <c r="BF3" s="285"/>
      <c r="BG3" s="286"/>
      <c r="BH3" s="319" t="s">
        <v>84</v>
      </c>
      <c r="BI3" s="319"/>
      <c r="BJ3" s="319"/>
      <c r="BK3" s="319"/>
      <c r="BL3" s="319" t="s">
        <v>85</v>
      </c>
      <c r="BM3" s="319"/>
      <c r="BN3" s="319"/>
      <c r="BO3" s="320"/>
    </row>
    <row r="4" spans="1:67" s="106" customFormat="1" ht="21" customHeight="1">
      <c r="A4" s="294"/>
      <c r="B4" s="297"/>
      <c r="C4" s="297"/>
      <c r="D4" s="297"/>
      <c r="E4" s="297"/>
      <c r="F4" s="300" t="s">
        <v>75</v>
      </c>
      <c r="G4" s="301"/>
      <c r="H4" s="301"/>
      <c r="I4" s="302"/>
      <c r="J4" s="287"/>
      <c r="K4" s="288"/>
      <c r="L4" s="288"/>
      <c r="M4" s="289"/>
      <c r="N4" s="287"/>
      <c r="O4" s="288"/>
      <c r="P4" s="288"/>
      <c r="Q4" s="289"/>
      <c r="R4" s="287"/>
      <c r="S4" s="288"/>
      <c r="T4" s="289"/>
      <c r="U4" s="287"/>
      <c r="V4" s="288"/>
      <c r="W4" s="288"/>
      <c r="X4" s="289"/>
      <c r="Y4" s="287"/>
      <c r="Z4" s="288"/>
      <c r="AA4" s="288"/>
      <c r="AB4" s="289"/>
      <c r="AC4" s="287" t="s">
        <v>86</v>
      </c>
      <c r="AD4" s="288"/>
      <c r="AE4" s="288"/>
      <c r="AF4" s="289"/>
      <c r="AG4" s="287" t="s">
        <v>61</v>
      </c>
      <c r="AH4" s="288"/>
      <c r="AI4" s="288"/>
      <c r="AJ4" s="289"/>
      <c r="AK4" s="287"/>
      <c r="AL4" s="288"/>
      <c r="AM4" s="288"/>
      <c r="AN4" s="289"/>
      <c r="AO4" s="313"/>
      <c r="AP4" s="314"/>
      <c r="AQ4" s="314"/>
      <c r="AR4" s="315"/>
      <c r="AS4" s="287"/>
      <c r="AT4" s="288"/>
      <c r="AU4" s="288"/>
      <c r="AV4" s="289"/>
      <c r="AW4" s="287"/>
      <c r="AX4" s="288"/>
      <c r="AY4" s="288"/>
      <c r="AZ4" s="289"/>
      <c r="BA4" s="287" t="s">
        <v>87</v>
      </c>
      <c r="BB4" s="288"/>
      <c r="BC4" s="288"/>
      <c r="BD4" s="289"/>
      <c r="BE4" s="287"/>
      <c r="BF4" s="288"/>
      <c r="BG4" s="289"/>
      <c r="BH4" s="324" t="s">
        <v>78</v>
      </c>
      <c r="BI4" s="325"/>
      <c r="BJ4" s="325"/>
      <c r="BK4" s="326"/>
      <c r="BL4" s="321"/>
      <c r="BM4" s="321"/>
      <c r="BN4" s="321"/>
      <c r="BO4" s="322"/>
    </row>
    <row r="5" spans="1:67" s="107" customFormat="1" ht="16.5" customHeight="1">
      <c r="A5" s="294"/>
      <c r="B5" s="298"/>
      <c r="C5" s="298"/>
      <c r="D5" s="298"/>
      <c r="E5" s="298"/>
      <c r="F5" s="303"/>
      <c r="G5" s="304"/>
      <c r="H5" s="304"/>
      <c r="I5" s="305"/>
      <c r="J5" s="290"/>
      <c r="K5" s="291"/>
      <c r="L5" s="291"/>
      <c r="M5" s="292"/>
      <c r="N5" s="290"/>
      <c r="O5" s="291"/>
      <c r="P5" s="291"/>
      <c r="Q5" s="292"/>
      <c r="R5" s="290"/>
      <c r="S5" s="291"/>
      <c r="T5" s="292"/>
      <c r="U5" s="290"/>
      <c r="V5" s="291"/>
      <c r="W5" s="291"/>
      <c r="X5" s="292"/>
      <c r="Y5" s="290"/>
      <c r="Z5" s="291"/>
      <c r="AA5" s="291"/>
      <c r="AB5" s="292"/>
      <c r="AC5" s="290"/>
      <c r="AD5" s="291"/>
      <c r="AE5" s="291"/>
      <c r="AF5" s="292"/>
      <c r="AG5" s="290"/>
      <c r="AH5" s="291"/>
      <c r="AI5" s="291"/>
      <c r="AJ5" s="292"/>
      <c r="AK5" s="290"/>
      <c r="AL5" s="291"/>
      <c r="AM5" s="291"/>
      <c r="AN5" s="292"/>
      <c r="AO5" s="316"/>
      <c r="AP5" s="317"/>
      <c r="AQ5" s="317"/>
      <c r="AR5" s="318"/>
      <c r="AS5" s="290"/>
      <c r="AT5" s="291"/>
      <c r="AU5" s="291"/>
      <c r="AV5" s="292"/>
      <c r="AW5" s="290"/>
      <c r="AX5" s="291"/>
      <c r="AY5" s="291"/>
      <c r="AZ5" s="292"/>
      <c r="BA5" s="290"/>
      <c r="BB5" s="291"/>
      <c r="BC5" s="291"/>
      <c r="BD5" s="292"/>
      <c r="BE5" s="290"/>
      <c r="BF5" s="291"/>
      <c r="BG5" s="292"/>
      <c r="BH5" s="290"/>
      <c r="BI5" s="291"/>
      <c r="BJ5" s="291"/>
      <c r="BK5" s="292"/>
      <c r="BL5" s="321"/>
      <c r="BM5" s="321"/>
      <c r="BN5" s="321"/>
      <c r="BO5" s="322"/>
    </row>
    <row r="6" spans="1:67" ht="35.25" customHeight="1">
      <c r="A6" s="294"/>
      <c r="B6" s="274">
        <v>2018</v>
      </c>
      <c r="C6" s="276">
        <v>2019</v>
      </c>
      <c r="D6" s="278" t="s">
        <v>6</v>
      </c>
      <c r="E6" s="278"/>
      <c r="F6" s="274">
        <f>B6</f>
        <v>2018</v>
      </c>
      <c r="G6" s="274">
        <f>C6</f>
        <v>2019</v>
      </c>
      <c r="H6" s="278" t="s">
        <v>6</v>
      </c>
      <c r="I6" s="278"/>
      <c r="J6" s="274">
        <f>B6</f>
        <v>2018</v>
      </c>
      <c r="K6" s="274">
        <f>C6</f>
        <v>2019</v>
      </c>
      <c r="L6" s="279" t="s">
        <v>6</v>
      </c>
      <c r="M6" s="280"/>
      <c r="N6" s="274">
        <f>B6</f>
        <v>2018</v>
      </c>
      <c r="O6" s="274">
        <f>C6</f>
        <v>2019</v>
      </c>
      <c r="P6" s="278" t="s">
        <v>6</v>
      </c>
      <c r="Q6" s="278"/>
      <c r="R6" s="274">
        <f>F6</f>
        <v>2018</v>
      </c>
      <c r="S6" s="274">
        <f>G6</f>
        <v>2019</v>
      </c>
      <c r="T6" s="306" t="s">
        <v>66</v>
      </c>
      <c r="U6" s="274">
        <f>B6</f>
        <v>2018</v>
      </c>
      <c r="V6" s="274">
        <f>C6</f>
        <v>2019</v>
      </c>
      <c r="W6" s="278" t="s">
        <v>6</v>
      </c>
      <c r="X6" s="278"/>
      <c r="Y6" s="276">
        <f>B6</f>
        <v>2018</v>
      </c>
      <c r="Z6" s="276">
        <f>C6</f>
        <v>2019</v>
      </c>
      <c r="AA6" s="278" t="s">
        <v>6</v>
      </c>
      <c r="AB6" s="278"/>
      <c r="AC6" s="274">
        <f>B6</f>
        <v>2018</v>
      </c>
      <c r="AD6" s="274">
        <f>C6</f>
        <v>2019</v>
      </c>
      <c r="AE6" s="278" t="s">
        <v>6</v>
      </c>
      <c r="AF6" s="278"/>
      <c r="AG6" s="274">
        <f>AC6</f>
        <v>2018</v>
      </c>
      <c r="AH6" s="274">
        <f>AD6</f>
        <v>2019</v>
      </c>
      <c r="AI6" s="278" t="s">
        <v>6</v>
      </c>
      <c r="AJ6" s="278"/>
      <c r="AK6" s="276">
        <f>AC6</f>
        <v>2018</v>
      </c>
      <c r="AL6" s="276">
        <f>AD6</f>
        <v>2019</v>
      </c>
      <c r="AM6" s="279" t="s">
        <v>6</v>
      </c>
      <c r="AN6" s="280"/>
      <c r="AO6" s="276">
        <f>AK6</f>
        <v>2018</v>
      </c>
      <c r="AP6" s="276">
        <f>AL6</f>
        <v>2019</v>
      </c>
      <c r="AQ6" s="278" t="s">
        <v>6</v>
      </c>
      <c r="AR6" s="278"/>
      <c r="AS6" s="274">
        <v>2017</v>
      </c>
      <c r="AT6" s="274">
        <v>2018</v>
      </c>
      <c r="AU6" s="278" t="s">
        <v>6</v>
      </c>
      <c r="AV6" s="278"/>
      <c r="AW6" s="276">
        <f>AO6</f>
        <v>2018</v>
      </c>
      <c r="AX6" s="276">
        <f>AP6</f>
        <v>2019</v>
      </c>
      <c r="AY6" s="279" t="s">
        <v>6</v>
      </c>
      <c r="AZ6" s="280"/>
      <c r="BA6" s="274">
        <f>AW6</f>
        <v>2018</v>
      </c>
      <c r="BB6" s="274">
        <f>AX6</f>
        <v>2019</v>
      </c>
      <c r="BC6" s="278" t="s">
        <v>6</v>
      </c>
      <c r="BD6" s="278"/>
      <c r="BE6" s="274">
        <f>BA6</f>
        <v>2018</v>
      </c>
      <c r="BF6" s="274">
        <f>BB6</f>
        <v>2019</v>
      </c>
      <c r="BG6" s="276" t="s">
        <v>8</v>
      </c>
      <c r="BH6" s="275">
        <f>BE6</f>
        <v>2018</v>
      </c>
      <c r="BI6" s="275">
        <f>BF6</f>
        <v>2019</v>
      </c>
      <c r="BJ6" s="277" t="s">
        <v>6</v>
      </c>
      <c r="BK6" s="277"/>
      <c r="BL6" s="275">
        <v>2018</v>
      </c>
      <c r="BM6" s="275">
        <v>2019</v>
      </c>
      <c r="BN6" s="277" t="s">
        <v>6</v>
      </c>
      <c r="BO6" s="323"/>
    </row>
    <row r="7" spans="1:67" s="11" customFormat="1" ht="18.75" customHeight="1">
      <c r="A7" s="295"/>
      <c r="B7" s="274"/>
      <c r="C7" s="275"/>
      <c r="D7" s="60" t="s">
        <v>2</v>
      </c>
      <c r="E7" s="60" t="s">
        <v>8</v>
      </c>
      <c r="F7" s="274"/>
      <c r="G7" s="274"/>
      <c r="H7" s="60" t="s">
        <v>2</v>
      </c>
      <c r="I7" s="60" t="s">
        <v>8</v>
      </c>
      <c r="J7" s="274"/>
      <c r="K7" s="274"/>
      <c r="L7" s="60" t="s">
        <v>2</v>
      </c>
      <c r="M7" s="60" t="s">
        <v>8</v>
      </c>
      <c r="N7" s="274"/>
      <c r="O7" s="274"/>
      <c r="P7" s="60" t="s">
        <v>2</v>
      </c>
      <c r="Q7" s="60" t="s">
        <v>8</v>
      </c>
      <c r="R7" s="274"/>
      <c r="S7" s="274"/>
      <c r="T7" s="277"/>
      <c r="U7" s="274"/>
      <c r="V7" s="274"/>
      <c r="W7" s="60" t="s">
        <v>2</v>
      </c>
      <c r="X7" s="60" t="s">
        <v>8</v>
      </c>
      <c r="Y7" s="275"/>
      <c r="Z7" s="275"/>
      <c r="AA7" s="60" t="s">
        <v>2</v>
      </c>
      <c r="AB7" s="60" t="s">
        <v>8</v>
      </c>
      <c r="AC7" s="274"/>
      <c r="AD7" s="274"/>
      <c r="AE7" s="60" t="s">
        <v>2</v>
      </c>
      <c r="AF7" s="60" t="s">
        <v>8</v>
      </c>
      <c r="AG7" s="274"/>
      <c r="AH7" s="274"/>
      <c r="AI7" s="60" t="s">
        <v>2</v>
      </c>
      <c r="AJ7" s="60" t="s">
        <v>8</v>
      </c>
      <c r="AK7" s="275"/>
      <c r="AL7" s="275"/>
      <c r="AM7" s="60" t="s">
        <v>2</v>
      </c>
      <c r="AN7" s="60" t="s">
        <v>8</v>
      </c>
      <c r="AO7" s="275"/>
      <c r="AP7" s="275"/>
      <c r="AQ7" s="60" t="s">
        <v>2</v>
      </c>
      <c r="AR7" s="60" t="s">
        <v>8</v>
      </c>
      <c r="AS7" s="274"/>
      <c r="AT7" s="274"/>
      <c r="AU7" s="60" t="s">
        <v>2</v>
      </c>
      <c r="AV7" s="60" t="s">
        <v>8</v>
      </c>
      <c r="AW7" s="275"/>
      <c r="AX7" s="275"/>
      <c r="AY7" s="60" t="s">
        <v>2</v>
      </c>
      <c r="AZ7" s="60" t="s">
        <v>8</v>
      </c>
      <c r="BA7" s="274"/>
      <c r="BB7" s="274"/>
      <c r="BC7" s="60" t="s">
        <v>2</v>
      </c>
      <c r="BD7" s="60" t="s">
        <v>8</v>
      </c>
      <c r="BE7" s="274"/>
      <c r="BF7" s="274"/>
      <c r="BG7" s="275"/>
      <c r="BH7" s="274"/>
      <c r="BI7" s="274"/>
      <c r="BJ7" s="60" t="s">
        <v>2</v>
      </c>
      <c r="BK7" s="60" t="s">
        <v>8</v>
      </c>
      <c r="BL7" s="274"/>
      <c r="BM7" s="274"/>
      <c r="BN7" s="60" t="s">
        <v>2</v>
      </c>
      <c r="BO7" s="115" t="s">
        <v>8</v>
      </c>
    </row>
    <row r="8" spans="1:67" ht="12.75" customHeight="1">
      <c r="A8" s="116" t="s">
        <v>9</v>
      </c>
      <c r="B8" s="12">
        <v>1</v>
      </c>
      <c r="C8" s="12">
        <v>2</v>
      </c>
      <c r="D8" s="12">
        <v>3</v>
      </c>
      <c r="E8" s="12">
        <v>4</v>
      </c>
      <c r="F8" s="58">
        <v>5</v>
      </c>
      <c r="G8" s="58">
        <v>6</v>
      </c>
      <c r="H8" s="58">
        <v>7</v>
      </c>
      <c r="I8" s="58">
        <v>8</v>
      </c>
      <c r="J8" s="58">
        <v>9</v>
      </c>
      <c r="K8" s="58">
        <v>10</v>
      </c>
      <c r="L8" s="58">
        <v>11</v>
      </c>
      <c r="M8" s="58">
        <v>12</v>
      </c>
      <c r="N8" s="62">
        <v>13</v>
      </c>
      <c r="O8" s="58">
        <v>14</v>
      </c>
      <c r="P8" s="58">
        <v>15</v>
      </c>
      <c r="Q8" s="58">
        <v>16</v>
      </c>
      <c r="R8" s="58">
        <v>17</v>
      </c>
      <c r="S8" s="58">
        <v>18</v>
      </c>
      <c r="T8" s="58">
        <v>19</v>
      </c>
      <c r="U8" s="58">
        <v>20</v>
      </c>
      <c r="V8" s="58">
        <v>21</v>
      </c>
      <c r="W8" s="58">
        <v>22</v>
      </c>
      <c r="X8" s="58">
        <v>23</v>
      </c>
      <c r="Y8" s="58">
        <v>24</v>
      </c>
      <c r="Z8" s="58">
        <v>25</v>
      </c>
      <c r="AA8" s="58">
        <v>26</v>
      </c>
      <c r="AB8" s="58">
        <v>27</v>
      </c>
      <c r="AC8" s="58">
        <v>28</v>
      </c>
      <c r="AD8" s="58">
        <v>29</v>
      </c>
      <c r="AE8" s="58">
        <v>30</v>
      </c>
      <c r="AF8" s="58">
        <v>31</v>
      </c>
      <c r="AG8" s="58">
        <v>32</v>
      </c>
      <c r="AH8" s="58">
        <v>33</v>
      </c>
      <c r="AI8" s="58">
        <v>34</v>
      </c>
      <c r="AJ8" s="58">
        <v>35</v>
      </c>
      <c r="AK8" s="58">
        <v>36</v>
      </c>
      <c r="AL8" s="58">
        <v>37</v>
      </c>
      <c r="AM8" s="58">
        <v>38</v>
      </c>
      <c r="AN8" s="58">
        <v>39</v>
      </c>
      <c r="AO8" s="58">
        <v>40</v>
      </c>
      <c r="AP8" s="58">
        <v>41</v>
      </c>
      <c r="AQ8" s="58">
        <v>42</v>
      </c>
      <c r="AR8" s="58">
        <v>43</v>
      </c>
      <c r="AS8" s="58">
        <v>44</v>
      </c>
      <c r="AT8" s="58">
        <v>45</v>
      </c>
      <c r="AU8" s="58">
        <v>46</v>
      </c>
      <c r="AV8" s="58">
        <v>47</v>
      </c>
      <c r="AW8" s="58">
        <v>48</v>
      </c>
      <c r="AX8" s="58">
        <v>49</v>
      </c>
      <c r="AY8" s="58">
        <v>50</v>
      </c>
      <c r="AZ8" s="58">
        <v>51</v>
      </c>
      <c r="BA8" s="58">
        <v>52</v>
      </c>
      <c r="BB8" s="58">
        <v>53</v>
      </c>
      <c r="BC8" s="58">
        <v>54</v>
      </c>
      <c r="BD8" s="58">
        <v>55</v>
      </c>
      <c r="BE8" s="58">
        <v>56</v>
      </c>
      <c r="BF8" s="58">
        <v>57</v>
      </c>
      <c r="BG8" s="58">
        <v>58</v>
      </c>
      <c r="BH8" s="58">
        <v>59</v>
      </c>
      <c r="BI8" s="58">
        <v>60</v>
      </c>
      <c r="BJ8" s="58">
        <v>61</v>
      </c>
      <c r="BK8" s="58">
        <v>62</v>
      </c>
      <c r="BL8" s="58">
        <v>63</v>
      </c>
      <c r="BM8" s="58">
        <v>64</v>
      </c>
      <c r="BN8" s="58">
        <v>65</v>
      </c>
      <c r="BO8" s="117">
        <v>66</v>
      </c>
    </row>
    <row r="9" spans="1:67" s="74" customFormat="1" ht="21.75" customHeight="1">
      <c r="A9" s="118" t="s">
        <v>10</v>
      </c>
      <c r="B9" s="62">
        <v>18834</v>
      </c>
      <c r="C9" s="62">
        <v>18175</v>
      </c>
      <c r="D9" s="63">
        <v>96.5010088138473</v>
      </c>
      <c r="E9" s="64">
        <v>-659</v>
      </c>
      <c r="F9" s="62">
        <v>9622</v>
      </c>
      <c r="G9" s="62">
        <v>9544</v>
      </c>
      <c r="H9" s="65">
        <v>99.18935772188733</v>
      </c>
      <c r="I9" s="62">
        <v>-78</v>
      </c>
      <c r="J9" s="62">
        <v>9478</v>
      </c>
      <c r="K9" s="62">
        <v>10207</v>
      </c>
      <c r="L9" s="65">
        <v>107.69149609622283</v>
      </c>
      <c r="M9" s="62">
        <v>729</v>
      </c>
      <c r="N9" s="62">
        <v>3097</v>
      </c>
      <c r="O9" s="62">
        <v>3679</v>
      </c>
      <c r="P9" s="67">
        <v>118.79237972231192</v>
      </c>
      <c r="Q9" s="66">
        <v>582</v>
      </c>
      <c r="R9" s="67">
        <v>32.67566997256805</v>
      </c>
      <c r="S9" s="67">
        <v>36</v>
      </c>
      <c r="T9" s="67">
        <v>3.324330027431948</v>
      </c>
      <c r="U9" s="62">
        <v>821</v>
      </c>
      <c r="V9" s="66">
        <v>742</v>
      </c>
      <c r="W9" s="67">
        <v>90.37758830694276</v>
      </c>
      <c r="X9" s="62">
        <v>-79</v>
      </c>
      <c r="Y9" s="64">
        <v>71692</v>
      </c>
      <c r="Z9" s="64">
        <v>58259</v>
      </c>
      <c r="AA9" s="63">
        <v>81.2629024158902</v>
      </c>
      <c r="AB9" s="64">
        <v>-13433</v>
      </c>
      <c r="AC9" s="64">
        <v>18036</v>
      </c>
      <c r="AD9" s="64">
        <v>17019</v>
      </c>
      <c r="AE9" s="63">
        <v>94.36127744510978</v>
      </c>
      <c r="AF9" s="64">
        <v>-1017</v>
      </c>
      <c r="AG9" s="64">
        <v>40893</v>
      </c>
      <c r="AH9" s="68">
        <v>32877</v>
      </c>
      <c r="AI9" s="63">
        <v>80.39762306507227</v>
      </c>
      <c r="AJ9" s="64">
        <v>-8016</v>
      </c>
      <c r="AK9" s="62">
        <v>1758</v>
      </c>
      <c r="AL9" s="62">
        <v>1759</v>
      </c>
      <c r="AM9" s="69">
        <v>100.05688282138794</v>
      </c>
      <c r="AN9" s="64">
        <v>1</v>
      </c>
      <c r="AO9" s="70">
        <v>9015</v>
      </c>
      <c r="AP9" s="70">
        <v>9508</v>
      </c>
      <c r="AQ9" s="71">
        <v>105.5</v>
      </c>
      <c r="AR9" s="72">
        <v>493</v>
      </c>
      <c r="AS9" s="73">
        <v>38887</v>
      </c>
      <c r="AT9" s="62">
        <v>45367</v>
      </c>
      <c r="AU9" s="69">
        <v>116.7</v>
      </c>
      <c r="AV9" s="64">
        <v>6480</v>
      </c>
      <c r="AW9" s="62">
        <v>8966</v>
      </c>
      <c r="AX9" s="62">
        <v>8200</v>
      </c>
      <c r="AY9" s="67">
        <v>91.45661387463751</v>
      </c>
      <c r="AZ9" s="62">
        <v>-766</v>
      </c>
      <c r="BA9" s="62">
        <v>7733</v>
      </c>
      <c r="BB9" s="62">
        <v>7203</v>
      </c>
      <c r="BC9" s="67">
        <v>93.14625630415104</v>
      </c>
      <c r="BD9" s="62">
        <v>-530</v>
      </c>
      <c r="BE9" s="102">
        <v>4942.25</v>
      </c>
      <c r="BF9" s="62">
        <v>5730.55</v>
      </c>
      <c r="BG9" s="62">
        <v>788.3000000000002</v>
      </c>
      <c r="BH9" s="62">
        <v>10364</v>
      </c>
      <c r="BI9" s="62">
        <v>12347</v>
      </c>
      <c r="BJ9" s="67">
        <v>119.1</v>
      </c>
      <c r="BK9" s="62">
        <v>1983</v>
      </c>
      <c r="BL9" s="64">
        <v>6266</v>
      </c>
      <c r="BM9" s="64">
        <v>7731</v>
      </c>
      <c r="BN9" s="69">
        <v>123.38014682413024</v>
      </c>
      <c r="BO9" s="119">
        <v>1465</v>
      </c>
    </row>
    <row r="10" spans="1:67" s="13" customFormat="1" ht="51.75" customHeight="1">
      <c r="A10" s="91" t="s">
        <v>49</v>
      </c>
      <c r="B10" s="79">
        <v>2176</v>
      </c>
      <c r="C10" s="79">
        <v>2047</v>
      </c>
      <c r="D10" s="63">
        <v>94.07169117647058</v>
      </c>
      <c r="E10" s="64">
        <v>-129</v>
      </c>
      <c r="F10" s="79">
        <v>1116</v>
      </c>
      <c r="G10" s="79">
        <v>1078</v>
      </c>
      <c r="H10" s="63">
        <v>96.59498207885304</v>
      </c>
      <c r="I10" s="64">
        <v>-38</v>
      </c>
      <c r="J10" s="78">
        <v>936</v>
      </c>
      <c r="K10" s="78">
        <v>952</v>
      </c>
      <c r="L10" s="63">
        <v>101.7094017094017</v>
      </c>
      <c r="M10" s="64">
        <v>16</v>
      </c>
      <c r="N10" s="76">
        <v>222</v>
      </c>
      <c r="O10" s="76">
        <v>192</v>
      </c>
      <c r="P10" s="69">
        <v>86.48648648648648</v>
      </c>
      <c r="Q10" s="75">
        <v>-30</v>
      </c>
      <c r="R10" s="77">
        <v>23.71794871794872</v>
      </c>
      <c r="S10" s="77">
        <v>20.2</v>
      </c>
      <c r="T10" s="67">
        <v>-3.5179487179487197</v>
      </c>
      <c r="U10" s="76">
        <v>68</v>
      </c>
      <c r="V10" s="76">
        <v>58</v>
      </c>
      <c r="W10" s="69">
        <v>85.29411764705883</v>
      </c>
      <c r="X10" s="64">
        <v>-10</v>
      </c>
      <c r="Y10" s="79">
        <v>6146</v>
      </c>
      <c r="Z10" s="79">
        <v>4536</v>
      </c>
      <c r="AA10" s="63">
        <v>73.80410022779044</v>
      </c>
      <c r="AB10" s="64">
        <v>-1610</v>
      </c>
      <c r="AC10" s="79">
        <v>1961</v>
      </c>
      <c r="AD10" s="79">
        <v>1865</v>
      </c>
      <c r="AE10" s="63">
        <v>95.10453850076492</v>
      </c>
      <c r="AF10" s="64">
        <v>-96</v>
      </c>
      <c r="AG10" s="79">
        <v>3231</v>
      </c>
      <c r="AH10" s="79">
        <v>1939</v>
      </c>
      <c r="AI10" s="63">
        <v>60.01238006809038</v>
      </c>
      <c r="AJ10" s="64">
        <v>-1292</v>
      </c>
      <c r="AK10" s="76">
        <v>120</v>
      </c>
      <c r="AL10" s="76">
        <v>14</v>
      </c>
      <c r="AM10" s="69">
        <v>11.666666666666666</v>
      </c>
      <c r="AN10" s="64">
        <v>-106</v>
      </c>
      <c r="AO10" s="76">
        <v>641</v>
      </c>
      <c r="AP10" s="76">
        <v>863</v>
      </c>
      <c r="AQ10" s="71">
        <v>134.6</v>
      </c>
      <c r="AR10" s="72">
        <v>222</v>
      </c>
      <c r="AS10" s="79">
        <v>4131</v>
      </c>
      <c r="AT10" s="79">
        <v>4315</v>
      </c>
      <c r="AU10" s="69">
        <v>104.5</v>
      </c>
      <c r="AV10" s="64">
        <v>184</v>
      </c>
      <c r="AW10" s="79">
        <v>1055</v>
      </c>
      <c r="AX10" s="79">
        <v>902</v>
      </c>
      <c r="AY10" s="69">
        <v>85.49763033175356</v>
      </c>
      <c r="AZ10" s="64">
        <v>-153</v>
      </c>
      <c r="BA10" s="79">
        <v>885</v>
      </c>
      <c r="BB10" s="79">
        <v>753</v>
      </c>
      <c r="BC10" s="69">
        <v>85.08474576271186</v>
      </c>
      <c r="BD10" s="64">
        <v>-132</v>
      </c>
      <c r="BE10" s="79">
        <v>4953.439803439804</v>
      </c>
      <c r="BF10" s="79">
        <v>5718.373071528752</v>
      </c>
      <c r="BG10" s="64">
        <v>764.9332680889484</v>
      </c>
      <c r="BH10" s="79">
        <v>966</v>
      </c>
      <c r="BI10" s="79">
        <v>1354</v>
      </c>
      <c r="BJ10" s="69">
        <v>140.2</v>
      </c>
      <c r="BK10" s="64">
        <v>388</v>
      </c>
      <c r="BL10" s="79">
        <v>5117.43</v>
      </c>
      <c r="BM10" s="79">
        <v>6476.68</v>
      </c>
      <c r="BN10" s="69">
        <v>126.56118403182847</v>
      </c>
      <c r="BO10" s="120">
        <v>1359.25</v>
      </c>
    </row>
    <row r="11" spans="1:67" s="13" customFormat="1" ht="51.75" customHeight="1">
      <c r="A11" s="91" t="s">
        <v>58</v>
      </c>
      <c r="B11" s="79">
        <v>2768</v>
      </c>
      <c r="C11" s="79">
        <v>2773</v>
      </c>
      <c r="D11" s="63">
        <v>100.1806358381503</v>
      </c>
      <c r="E11" s="64">
        <v>5</v>
      </c>
      <c r="F11" s="79">
        <v>1467</v>
      </c>
      <c r="G11" s="79">
        <v>1450</v>
      </c>
      <c r="H11" s="63">
        <v>98.84117246080436</v>
      </c>
      <c r="I11" s="64">
        <v>-17</v>
      </c>
      <c r="J11" s="78">
        <v>1197</v>
      </c>
      <c r="K11" s="78">
        <v>1354</v>
      </c>
      <c r="L11" s="63">
        <v>113.11612364243943</v>
      </c>
      <c r="M11" s="64">
        <v>157</v>
      </c>
      <c r="N11" s="76">
        <v>180</v>
      </c>
      <c r="O11" s="76">
        <v>309</v>
      </c>
      <c r="P11" s="69">
        <v>171.66666666666666</v>
      </c>
      <c r="Q11" s="75">
        <v>129</v>
      </c>
      <c r="R11" s="77">
        <v>15.037593984962406</v>
      </c>
      <c r="S11" s="77">
        <v>22.8</v>
      </c>
      <c r="T11" s="67">
        <v>7.762406015037595</v>
      </c>
      <c r="U11" s="76">
        <v>128</v>
      </c>
      <c r="V11" s="76">
        <v>82</v>
      </c>
      <c r="W11" s="69">
        <v>64.0625</v>
      </c>
      <c r="X11" s="64">
        <v>-46</v>
      </c>
      <c r="Y11" s="79">
        <v>9027</v>
      </c>
      <c r="Z11" s="79">
        <v>7946</v>
      </c>
      <c r="AA11" s="63">
        <v>88.02481444555224</v>
      </c>
      <c r="AB11" s="64">
        <v>-1081</v>
      </c>
      <c r="AC11" s="79">
        <v>2681</v>
      </c>
      <c r="AD11" s="79">
        <v>2565</v>
      </c>
      <c r="AE11" s="63">
        <v>95.67325624766877</v>
      </c>
      <c r="AF11" s="64">
        <v>-116</v>
      </c>
      <c r="AG11" s="79">
        <v>5617</v>
      </c>
      <c r="AH11" s="79">
        <v>4577</v>
      </c>
      <c r="AI11" s="63">
        <v>81.48477835143315</v>
      </c>
      <c r="AJ11" s="64">
        <v>-1040</v>
      </c>
      <c r="AK11" s="76">
        <v>219</v>
      </c>
      <c r="AL11" s="76">
        <v>273</v>
      </c>
      <c r="AM11" s="69">
        <v>124.65753424657535</v>
      </c>
      <c r="AN11" s="64">
        <v>54</v>
      </c>
      <c r="AO11" s="76">
        <v>807</v>
      </c>
      <c r="AP11" s="76">
        <v>959</v>
      </c>
      <c r="AQ11" s="71">
        <v>118.8</v>
      </c>
      <c r="AR11" s="72">
        <v>152</v>
      </c>
      <c r="AS11" s="79">
        <v>3497</v>
      </c>
      <c r="AT11" s="79">
        <v>4031</v>
      </c>
      <c r="AU11" s="69">
        <v>115.3</v>
      </c>
      <c r="AV11" s="64">
        <v>534</v>
      </c>
      <c r="AW11" s="79">
        <v>1340</v>
      </c>
      <c r="AX11" s="79">
        <v>1242</v>
      </c>
      <c r="AY11" s="69">
        <v>92.6865671641791</v>
      </c>
      <c r="AZ11" s="64">
        <v>-98</v>
      </c>
      <c r="BA11" s="79">
        <v>1185</v>
      </c>
      <c r="BB11" s="79">
        <v>1123</v>
      </c>
      <c r="BC11" s="69">
        <v>94.76793248945148</v>
      </c>
      <c r="BD11" s="64">
        <v>-62</v>
      </c>
      <c r="BE11" s="79">
        <v>5284.727272727273</v>
      </c>
      <c r="BF11" s="79">
        <v>6069.096209912536</v>
      </c>
      <c r="BG11" s="64">
        <v>784.3689371852633</v>
      </c>
      <c r="BH11" s="79">
        <v>997</v>
      </c>
      <c r="BI11" s="79">
        <v>999</v>
      </c>
      <c r="BJ11" s="69">
        <v>100.2</v>
      </c>
      <c r="BK11" s="64">
        <v>2</v>
      </c>
      <c r="BL11" s="79">
        <v>6719.4</v>
      </c>
      <c r="BM11" s="79">
        <v>7892.62</v>
      </c>
      <c r="BN11" s="69">
        <v>117.46018989790754</v>
      </c>
      <c r="BO11" s="120">
        <v>1173.2200000000003</v>
      </c>
    </row>
    <row r="12" spans="1:67" s="13" customFormat="1" ht="53.25" customHeight="1">
      <c r="A12" s="91" t="s">
        <v>50</v>
      </c>
      <c r="B12" s="79">
        <v>2210</v>
      </c>
      <c r="C12" s="79">
        <v>2243</v>
      </c>
      <c r="D12" s="63">
        <v>101.49321266968326</v>
      </c>
      <c r="E12" s="64">
        <v>33</v>
      </c>
      <c r="F12" s="79">
        <v>1060</v>
      </c>
      <c r="G12" s="79">
        <v>1208</v>
      </c>
      <c r="H12" s="63">
        <v>113.9622641509434</v>
      </c>
      <c r="I12" s="64">
        <v>148</v>
      </c>
      <c r="J12" s="78">
        <v>1229</v>
      </c>
      <c r="K12" s="78">
        <v>1128</v>
      </c>
      <c r="L12" s="63">
        <v>91.7819365337673</v>
      </c>
      <c r="M12" s="64">
        <v>-101</v>
      </c>
      <c r="N12" s="76">
        <v>413</v>
      </c>
      <c r="O12" s="76">
        <v>203</v>
      </c>
      <c r="P12" s="69">
        <v>49.152542372881356</v>
      </c>
      <c r="Q12" s="75">
        <v>-210</v>
      </c>
      <c r="R12" s="77">
        <v>33.604556550040684</v>
      </c>
      <c r="S12" s="77">
        <v>18</v>
      </c>
      <c r="T12" s="67">
        <v>-15.604556550040684</v>
      </c>
      <c r="U12" s="76">
        <v>119</v>
      </c>
      <c r="V12" s="76">
        <v>86</v>
      </c>
      <c r="W12" s="69">
        <v>72.26890756302521</v>
      </c>
      <c r="X12" s="64">
        <v>-33</v>
      </c>
      <c r="Y12" s="79">
        <v>8881</v>
      </c>
      <c r="Z12" s="79">
        <v>6146</v>
      </c>
      <c r="AA12" s="63">
        <v>69.20391847764891</v>
      </c>
      <c r="AB12" s="64">
        <v>-2735</v>
      </c>
      <c r="AC12" s="79">
        <v>2134</v>
      </c>
      <c r="AD12" s="79">
        <v>2170</v>
      </c>
      <c r="AE12" s="63">
        <v>101.68697282099343</v>
      </c>
      <c r="AF12" s="64">
        <v>36</v>
      </c>
      <c r="AG12" s="79">
        <v>4337</v>
      </c>
      <c r="AH12" s="79">
        <v>2900</v>
      </c>
      <c r="AI12" s="63">
        <v>66.86649757897165</v>
      </c>
      <c r="AJ12" s="64">
        <v>-1437</v>
      </c>
      <c r="AK12" s="76">
        <v>210</v>
      </c>
      <c r="AL12" s="76">
        <v>218</v>
      </c>
      <c r="AM12" s="69">
        <v>103.80952380952382</v>
      </c>
      <c r="AN12" s="64">
        <v>8</v>
      </c>
      <c r="AO12" s="76">
        <v>803</v>
      </c>
      <c r="AP12" s="76">
        <v>948</v>
      </c>
      <c r="AQ12" s="71">
        <v>118.1</v>
      </c>
      <c r="AR12" s="72">
        <v>145</v>
      </c>
      <c r="AS12" s="79">
        <v>2717</v>
      </c>
      <c r="AT12" s="79">
        <v>3808</v>
      </c>
      <c r="AU12" s="69">
        <v>140.2</v>
      </c>
      <c r="AV12" s="64">
        <v>1091</v>
      </c>
      <c r="AW12" s="79">
        <v>1062</v>
      </c>
      <c r="AX12" s="79">
        <v>937</v>
      </c>
      <c r="AY12" s="69">
        <v>88.22975517890772</v>
      </c>
      <c r="AZ12" s="64">
        <v>-125</v>
      </c>
      <c r="BA12" s="79">
        <v>924</v>
      </c>
      <c r="BB12" s="79">
        <v>827</v>
      </c>
      <c r="BC12" s="69">
        <v>89.5021645021645</v>
      </c>
      <c r="BD12" s="64">
        <v>-97</v>
      </c>
      <c r="BE12" s="79">
        <v>5026.321974148061</v>
      </c>
      <c r="BF12" s="79">
        <v>5688.139825218477</v>
      </c>
      <c r="BG12" s="64">
        <v>661.8178510704165</v>
      </c>
      <c r="BH12" s="79">
        <v>1443</v>
      </c>
      <c r="BI12" s="79">
        <v>1603</v>
      </c>
      <c r="BJ12" s="69">
        <v>111.1</v>
      </c>
      <c r="BK12" s="64">
        <v>160</v>
      </c>
      <c r="BL12" s="79">
        <v>5277.51</v>
      </c>
      <c r="BM12" s="79">
        <v>7908.26</v>
      </c>
      <c r="BN12" s="69">
        <v>149.84831861995525</v>
      </c>
      <c r="BO12" s="120">
        <v>2630.75</v>
      </c>
    </row>
    <row r="13" spans="1:67" s="13" customFormat="1" ht="54" customHeight="1">
      <c r="A13" s="91" t="s">
        <v>51</v>
      </c>
      <c r="B13" s="79">
        <v>1952</v>
      </c>
      <c r="C13" s="79">
        <v>1762</v>
      </c>
      <c r="D13" s="63">
        <v>90.26639344262296</v>
      </c>
      <c r="E13" s="64">
        <v>-190</v>
      </c>
      <c r="F13" s="79">
        <v>934</v>
      </c>
      <c r="G13" s="79">
        <v>896</v>
      </c>
      <c r="H13" s="63">
        <v>95.93147751605996</v>
      </c>
      <c r="I13" s="64">
        <v>-38</v>
      </c>
      <c r="J13" s="78">
        <v>1024</v>
      </c>
      <c r="K13" s="78">
        <v>1005</v>
      </c>
      <c r="L13" s="63">
        <v>98.14453125</v>
      </c>
      <c r="M13" s="64">
        <v>-19</v>
      </c>
      <c r="N13" s="76">
        <v>380</v>
      </c>
      <c r="O13" s="76">
        <v>391</v>
      </c>
      <c r="P13" s="69">
        <v>102.89473684210526</v>
      </c>
      <c r="Q13" s="75">
        <v>11</v>
      </c>
      <c r="R13" s="77">
        <v>37.109375</v>
      </c>
      <c r="S13" s="77">
        <v>38.9</v>
      </c>
      <c r="T13" s="67">
        <v>1.7906249999999986</v>
      </c>
      <c r="U13" s="76">
        <v>59</v>
      </c>
      <c r="V13" s="76">
        <v>104</v>
      </c>
      <c r="W13" s="69">
        <v>176.27118644067795</v>
      </c>
      <c r="X13" s="64">
        <v>45</v>
      </c>
      <c r="Y13" s="79">
        <v>9465</v>
      </c>
      <c r="Z13" s="79">
        <v>5129</v>
      </c>
      <c r="AA13" s="63">
        <v>54.18911780243001</v>
      </c>
      <c r="AB13" s="64">
        <v>-4336</v>
      </c>
      <c r="AC13" s="79">
        <v>1891</v>
      </c>
      <c r="AD13" s="79">
        <v>1601</v>
      </c>
      <c r="AE13" s="63">
        <v>84.6641988365944</v>
      </c>
      <c r="AF13" s="64">
        <v>-290</v>
      </c>
      <c r="AG13" s="79">
        <v>6398</v>
      </c>
      <c r="AH13" s="79">
        <v>3073</v>
      </c>
      <c r="AI13" s="63">
        <v>48.03063457330416</v>
      </c>
      <c r="AJ13" s="64">
        <v>-3325</v>
      </c>
      <c r="AK13" s="76">
        <v>270</v>
      </c>
      <c r="AL13" s="76">
        <v>214</v>
      </c>
      <c r="AM13" s="69">
        <v>79.25925925925927</v>
      </c>
      <c r="AN13" s="64">
        <v>-56</v>
      </c>
      <c r="AO13" s="76">
        <v>883</v>
      </c>
      <c r="AP13" s="76">
        <v>938</v>
      </c>
      <c r="AQ13" s="71">
        <v>106.2</v>
      </c>
      <c r="AR13" s="72">
        <v>55</v>
      </c>
      <c r="AS13" s="79">
        <v>3396</v>
      </c>
      <c r="AT13" s="79">
        <v>4413</v>
      </c>
      <c r="AU13" s="69">
        <v>129.9</v>
      </c>
      <c r="AV13" s="64">
        <v>1017</v>
      </c>
      <c r="AW13" s="79">
        <v>854</v>
      </c>
      <c r="AX13" s="79">
        <v>848</v>
      </c>
      <c r="AY13" s="69">
        <v>99.29742388758783</v>
      </c>
      <c r="AZ13" s="64">
        <v>-6</v>
      </c>
      <c r="BA13" s="79">
        <v>730</v>
      </c>
      <c r="BB13" s="79">
        <v>755</v>
      </c>
      <c r="BC13" s="69">
        <v>103.42465753424656</v>
      </c>
      <c r="BD13" s="64">
        <v>25</v>
      </c>
      <c r="BE13" s="79">
        <v>5127.16049382716</v>
      </c>
      <c r="BF13" s="79">
        <v>5692.541436464087</v>
      </c>
      <c r="BG13" s="64">
        <v>565.3809426369271</v>
      </c>
      <c r="BH13" s="79">
        <v>1059</v>
      </c>
      <c r="BI13" s="79">
        <v>1329</v>
      </c>
      <c r="BJ13" s="69">
        <v>125.5</v>
      </c>
      <c r="BK13" s="64">
        <v>270</v>
      </c>
      <c r="BL13" s="79">
        <v>6275.16</v>
      </c>
      <c r="BM13" s="79">
        <v>7977.5</v>
      </c>
      <c r="BN13" s="69">
        <v>127.12823258689819</v>
      </c>
      <c r="BO13" s="120">
        <v>1702.3400000000001</v>
      </c>
    </row>
    <row r="14" spans="1:67" s="13" customFormat="1" ht="52.5" customHeight="1">
      <c r="A14" s="91" t="s">
        <v>52</v>
      </c>
      <c r="B14" s="79">
        <v>3086</v>
      </c>
      <c r="C14" s="79">
        <v>2816</v>
      </c>
      <c r="D14" s="63">
        <v>91.25081011017498</v>
      </c>
      <c r="E14" s="64">
        <v>-270</v>
      </c>
      <c r="F14" s="79">
        <v>1709</v>
      </c>
      <c r="G14" s="79">
        <v>1531</v>
      </c>
      <c r="H14" s="63">
        <v>89.5845523698069</v>
      </c>
      <c r="I14" s="64">
        <v>-178</v>
      </c>
      <c r="J14" s="78">
        <v>1862</v>
      </c>
      <c r="K14" s="78">
        <v>2224</v>
      </c>
      <c r="L14" s="63">
        <v>119.44146079484426</v>
      </c>
      <c r="M14" s="64">
        <v>362</v>
      </c>
      <c r="N14" s="76">
        <v>775</v>
      </c>
      <c r="O14" s="76">
        <v>1291</v>
      </c>
      <c r="P14" s="69">
        <v>166.5806451612903</v>
      </c>
      <c r="Q14" s="75">
        <v>516</v>
      </c>
      <c r="R14" s="77">
        <v>41.6219119226638</v>
      </c>
      <c r="S14" s="77">
        <v>58</v>
      </c>
      <c r="T14" s="67">
        <v>16.3780880773362</v>
      </c>
      <c r="U14" s="76">
        <v>105</v>
      </c>
      <c r="V14" s="76">
        <v>94</v>
      </c>
      <c r="W14" s="69">
        <v>89.52380952380953</v>
      </c>
      <c r="X14" s="64">
        <v>-11</v>
      </c>
      <c r="Y14" s="79">
        <v>10210</v>
      </c>
      <c r="Z14" s="79">
        <v>8683</v>
      </c>
      <c r="AA14" s="63">
        <v>85.04407443682665</v>
      </c>
      <c r="AB14" s="64">
        <v>-1527</v>
      </c>
      <c r="AC14" s="79">
        <v>2997</v>
      </c>
      <c r="AD14" s="79">
        <v>2697</v>
      </c>
      <c r="AE14" s="63">
        <v>89.98998998999</v>
      </c>
      <c r="AF14" s="64">
        <v>-300</v>
      </c>
      <c r="AG14" s="79">
        <v>5581</v>
      </c>
      <c r="AH14" s="79">
        <v>4489</v>
      </c>
      <c r="AI14" s="63">
        <v>80.4336140476617</v>
      </c>
      <c r="AJ14" s="64">
        <v>-1092</v>
      </c>
      <c r="AK14" s="76">
        <v>191</v>
      </c>
      <c r="AL14" s="76">
        <v>212</v>
      </c>
      <c r="AM14" s="69">
        <v>110.99476439790577</v>
      </c>
      <c r="AN14" s="64">
        <v>21</v>
      </c>
      <c r="AO14" s="76">
        <v>887</v>
      </c>
      <c r="AP14" s="76">
        <v>938</v>
      </c>
      <c r="AQ14" s="71">
        <v>105.7</v>
      </c>
      <c r="AR14" s="72">
        <v>51</v>
      </c>
      <c r="AS14" s="79">
        <v>3608</v>
      </c>
      <c r="AT14" s="79">
        <v>3963</v>
      </c>
      <c r="AU14" s="69">
        <v>109.8</v>
      </c>
      <c r="AV14" s="64">
        <v>355</v>
      </c>
      <c r="AW14" s="79">
        <v>1342</v>
      </c>
      <c r="AX14" s="79">
        <v>1209</v>
      </c>
      <c r="AY14" s="69">
        <v>90.08941877794337</v>
      </c>
      <c r="AZ14" s="64">
        <v>-133</v>
      </c>
      <c r="BA14" s="79">
        <v>1157</v>
      </c>
      <c r="BB14" s="79">
        <v>1052</v>
      </c>
      <c r="BC14" s="69">
        <v>90.92480553154711</v>
      </c>
      <c r="BD14" s="64">
        <v>-105</v>
      </c>
      <c r="BE14" s="79">
        <v>4585.753931544866</v>
      </c>
      <c r="BF14" s="79">
        <v>5781.684622918707</v>
      </c>
      <c r="BG14" s="64">
        <v>1195.930691373841</v>
      </c>
      <c r="BH14" s="79">
        <v>750</v>
      </c>
      <c r="BI14" s="79">
        <v>1049</v>
      </c>
      <c r="BJ14" s="69">
        <v>139.9</v>
      </c>
      <c r="BK14" s="64">
        <v>299</v>
      </c>
      <c r="BL14" s="79">
        <v>6074.63</v>
      </c>
      <c r="BM14" s="79">
        <v>8205.53</v>
      </c>
      <c r="BN14" s="69">
        <v>135.07867968913334</v>
      </c>
      <c r="BO14" s="120">
        <v>2130.9000000000005</v>
      </c>
    </row>
    <row r="15" spans="1:67" s="13" customFormat="1" ht="51" customHeight="1">
      <c r="A15" s="91" t="s">
        <v>53</v>
      </c>
      <c r="B15" s="79">
        <v>1898</v>
      </c>
      <c r="C15" s="79">
        <v>1989</v>
      </c>
      <c r="D15" s="63">
        <v>104.7945205479452</v>
      </c>
      <c r="E15" s="64">
        <v>91</v>
      </c>
      <c r="F15" s="79">
        <v>897</v>
      </c>
      <c r="G15" s="79">
        <v>1025</v>
      </c>
      <c r="H15" s="63">
        <v>114.26978818283166</v>
      </c>
      <c r="I15" s="64">
        <v>128</v>
      </c>
      <c r="J15" s="78">
        <v>873</v>
      </c>
      <c r="K15" s="78">
        <v>982</v>
      </c>
      <c r="L15" s="63">
        <v>112.4856815578465</v>
      </c>
      <c r="M15" s="64">
        <v>109</v>
      </c>
      <c r="N15" s="76">
        <v>195</v>
      </c>
      <c r="O15" s="76">
        <v>217</v>
      </c>
      <c r="P15" s="69">
        <v>111.28205128205128</v>
      </c>
      <c r="Q15" s="75">
        <v>22</v>
      </c>
      <c r="R15" s="77">
        <v>22.33676975945017</v>
      </c>
      <c r="S15" s="77">
        <v>22.1</v>
      </c>
      <c r="T15" s="67">
        <v>-0.2367697594501692</v>
      </c>
      <c r="U15" s="76">
        <v>91</v>
      </c>
      <c r="V15" s="76">
        <v>34</v>
      </c>
      <c r="W15" s="69">
        <v>37.362637362637365</v>
      </c>
      <c r="X15" s="64">
        <v>-57</v>
      </c>
      <c r="Y15" s="79">
        <v>5157</v>
      </c>
      <c r="Z15" s="79">
        <v>5696</v>
      </c>
      <c r="AA15" s="63">
        <v>110.45181306961412</v>
      </c>
      <c r="AB15" s="64">
        <v>539</v>
      </c>
      <c r="AC15" s="79">
        <v>1818</v>
      </c>
      <c r="AD15" s="79">
        <v>1774</v>
      </c>
      <c r="AE15" s="63">
        <v>97.57975797579758</v>
      </c>
      <c r="AF15" s="64">
        <v>-44</v>
      </c>
      <c r="AG15" s="79">
        <v>2321</v>
      </c>
      <c r="AH15" s="79">
        <v>3565</v>
      </c>
      <c r="AI15" s="63">
        <v>153.59758724687634</v>
      </c>
      <c r="AJ15" s="64">
        <v>1244</v>
      </c>
      <c r="AK15" s="76">
        <v>60</v>
      </c>
      <c r="AL15" s="76">
        <v>77</v>
      </c>
      <c r="AM15" s="69">
        <v>128.33333333333334</v>
      </c>
      <c r="AN15" s="64">
        <v>17</v>
      </c>
      <c r="AO15" s="76">
        <v>806</v>
      </c>
      <c r="AP15" s="76">
        <v>901</v>
      </c>
      <c r="AQ15" s="71">
        <v>111.8</v>
      </c>
      <c r="AR15" s="72">
        <v>95</v>
      </c>
      <c r="AS15" s="79">
        <v>5083</v>
      </c>
      <c r="AT15" s="79">
        <v>4380</v>
      </c>
      <c r="AU15" s="69">
        <v>86.2</v>
      </c>
      <c r="AV15" s="64">
        <v>-703</v>
      </c>
      <c r="AW15" s="79">
        <v>963</v>
      </c>
      <c r="AX15" s="79">
        <v>954</v>
      </c>
      <c r="AY15" s="69">
        <v>99.06542056074767</v>
      </c>
      <c r="AZ15" s="64">
        <v>-9</v>
      </c>
      <c r="BA15" s="79">
        <v>831</v>
      </c>
      <c r="BB15" s="79">
        <v>843</v>
      </c>
      <c r="BC15" s="69">
        <v>101.44404332129963</v>
      </c>
      <c r="BD15" s="64">
        <v>12</v>
      </c>
      <c r="BE15" s="79">
        <v>4986.9047619047615</v>
      </c>
      <c r="BF15" s="79">
        <v>5606.666666666667</v>
      </c>
      <c r="BG15" s="64">
        <v>619.7619047619055</v>
      </c>
      <c r="BH15" s="79">
        <v>957</v>
      </c>
      <c r="BI15" s="79">
        <v>1224</v>
      </c>
      <c r="BJ15" s="69">
        <v>127.9</v>
      </c>
      <c r="BK15" s="64">
        <v>267</v>
      </c>
      <c r="BL15" s="79">
        <v>5934.97</v>
      </c>
      <c r="BM15" s="79">
        <v>7597.25</v>
      </c>
      <c r="BN15" s="69">
        <v>128.008229190712</v>
      </c>
      <c r="BO15" s="120">
        <v>1662.2799999999997</v>
      </c>
    </row>
    <row r="16" spans="1:67" s="13" customFormat="1" ht="54.75" customHeight="1">
      <c r="A16" s="91" t="s">
        <v>57</v>
      </c>
      <c r="B16" s="79">
        <v>1291</v>
      </c>
      <c r="C16" s="79">
        <v>1262</v>
      </c>
      <c r="D16" s="63">
        <v>97.75367931835787</v>
      </c>
      <c r="E16" s="64">
        <v>-29</v>
      </c>
      <c r="F16" s="79">
        <v>653</v>
      </c>
      <c r="G16" s="79">
        <v>662</v>
      </c>
      <c r="H16" s="63">
        <v>101.3782542113323</v>
      </c>
      <c r="I16" s="64">
        <v>9</v>
      </c>
      <c r="J16" s="78">
        <v>843</v>
      </c>
      <c r="K16" s="78">
        <v>872</v>
      </c>
      <c r="L16" s="63">
        <v>103.44009489916964</v>
      </c>
      <c r="M16" s="64">
        <v>29</v>
      </c>
      <c r="N16" s="76">
        <v>452</v>
      </c>
      <c r="O16" s="76">
        <v>455</v>
      </c>
      <c r="P16" s="69">
        <v>100.66371681415929</v>
      </c>
      <c r="Q16" s="75">
        <v>3</v>
      </c>
      <c r="R16" s="77">
        <v>53.618030842230134</v>
      </c>
      <c r="S16" s="77">
        <v>52.2</v>
      </c>
      <c r="T16" s="67">
        <v>-1.4180308422301309</v>
      </c>
      <c r="U16" s="76">
        <v>29</v>
      </c>
      <c r="V16" s="76">
        <v>58</v>
      </c>
      <c r="W16" s="69">
        <v>200</v>
      </c>
      <c r="X16" s="64">
        <v>29</v>
      </c>
      <c r="Y16" s="79">
        <v>6581</v>
      </c>
      <c r="Z16" s="79">
        <v>5685</v>
      </c>
      <c r="AA16" s="63">
        <v>86.3850478650661</v>
      </c>
      <c r="AB16" s="64">
        <v>-896</v>
      </c>
      <c r="AC16" s="79">
        <v>1218</v>
      </c>
      <c r="AD16" s="79">
        <v>1204</v>
      </c>
      <c r="AE16" s="63">
        <v>98.85057471264368</v>
      </c>
      <c r="AF16" s="64">
        <v>-14</v>
      </c>
      <c r="AG16" s="79">
        <v>4349</v>
      </c>
      <c r="AH16" s="79">
        <v>3574</v>
      </c>
      <c r="AI16" s="63">
        <v>82.17981145090826</v>
      </c>
      <c r="AJ16" s="64">
        <v>-775</v>
      </c>
      <c r="AK16" s="76">
        <v>114</v>
      </c>
      <c r="AL16" s="76">
        <v>121</v>
      </c>
      <c r="AM16" s="101">
        <v>106.14035087719299</v>
      </c>
      <c r="AN16" s="64">
        <v>7</v>
      </c>
      <c r="AO16" s="76">
        <v>977</v>
      </c>
      <c r="AP16" s="76">
        <v>1002</v>
      </c>
      <c r="AQ16" s="71">
        <v>102.6</v>
      </c>
      <c r="AR16" s="72">
        <v>25</v>
      </c>
      <c r="AS16" s="79">
        <v>3387</v>
      </c>
      <c r="AT16" s="79">
        <v>3636</v>
      </c>
      <c r="AU16" s="69">
        <v>107.4</v>
      </c>
      <c r="AV16" s="64">
        <v>249</v>
      </c>
      <c r="AW16" s="79">
        <v>650</v>
      </c>
      <c r="AX16" s="79">
        <v>589</v>
      </c>
      <c r="AY16" s="69">
        <v>90.61538461538461</v>
      </c>
      <c r="AZ16" s="64">
        <v>-61</v>
      </c>
      <c r="BA16" s="79">
        <v>579</v>
      </c>
      <c r="BB16" s="79">
        <v>516</v>
      </c>
      <c r="BC16" s="69">
        <v>89.11917098445595</v>
      </c>
      <c r="BD16" s="64">
        <v>-63</v>
      </c>
      <c r="BE16" s="79">
        <v>4886.781609195402</v>
      </c>
      <c r="BF16" s="79">
        <v>5911.4228456913825</v>
      </c>
      <c r="BG16" s="64">
        <v>1024.6412364959806</v>
      </c>
      <c r="BH16" s="79">
        <v>875</v>
      </c>
      <c r="BI16" s="79">
        <v>1300</v>
      </c>
      <c r="BJ16" s="69">
        <v>148.6</v>
      </c>
      <c r="BK16" s="64">
        <v>425</v>
      </c>
      <c r="BL16" s="79">
        <v>9326.33</v>
      </c>
      <c r="BM16" s="79">
        <v>8726.56</v>
      </c>
      <c r="BN16" s="69">
        <v>93.56906736090187</v>
      </c>
      <c r="BO16" s="120">
        <v>-599.7700000000004</v>
      </c>
    </row>
    <row r="17" spans="1:67" s="13" customFormat="1" ht="54" customHeight="1">
      <c r="A17" s="91" t="s">
        <v>56</v>
      </c>
      <c r="B17" s="79">
        <v>743</v>
      </c>
      <c r="C17" s="79">
        <v>713</v>
      </c>
      <c r="D17" s="63">
        <v>95.96231493943472</v>
      </c>
      <c r="E17" s="64">
        <v>-30</v>
      </c>
      <c r="F17" s="79">
        <v>386</v>
      </c>
      <c r="G17" s="79">
        <v>349</v>
      </c>
      <c r="H17" s="63">
        <v>90.41450777202073</v>
      </c>
      <c r="I17" s="64">
        <v>-37</v>
      </c>
      <c r="J17" s="78">
        <v>323</v>
      </c>
      <c r="K17" s="78">
        <v>330</v>
      </c>
      <c r="L17" s="63">
        <v>102.1671826625387</v>
      </c>
      <c r="M17" s="64">
        <v>7</v>
      </c>
      <c r="N17" s="76">
        <v>77</v>
      </c>
      <c r="O17" s="76">
        <v>78</v>
      </c>
      <c r="P17" s="69">
        <v>101.29870129870129</v>
      </c>
      <c r="Q17" s="75">
        <v>1</v>
      </c>
      <c r="R17" s="77">
        <v>23.8390092879257</v>
      </c>
      <c r="S17" s="77">
        <v>23.6</v>
      </c>
      <c r="T17" s="67">
        <v>-0.23900928792569687</v>
      </c>
      <c r="U17" s="76">
        <v>52</v>
      </c>
      <c r="V17" s="76">
        <v>67</v>
      </c>
      <c r="W17" s="69">
        <v>128.84615384615387</v>
      </c>
      <c r="X17" s="64">
        <v>15</v>
      </c>
      <c r="Y17" s="79">
        <v>4557</v>
      </c>
      <c r="Z17" s="79">
        <v>3907</v>
      </c>
      <c r="AA17" s="63">
        <v>85.7362299758613</v>
      </c>
      <c r="AB17" s="64">
        <v>-650</v>
      </c>
      <c r="AC17" s="79">
        <v>695</v>
      </c>
      <c r="AD17" s="79">
        <v>672</v>
      </c>
      <c r="AE17" s="63">
        <v>96.69064748201438</v>
      </c>
      <c r="AF17" s="64">
        <v>-23</v>
      </c>
      <c r="AG17" s="79">
        <v>2339</v>
      </c>
      <c r="AH17" s="79">
        <v>1909</v>
      </c>
      <c r="AI17" s="63">
        <v>81.61607524583155</v>
      </c>
      <c r="AJ17" s="64">
        <v>-430</v>
      </c>
      <c r="AK17" s="76">
        <v>254</v>
      </c>
      <c r="AL17" s="76">
        <v>262</v>
      </c>
      <c r="AM17" s="69">
        <v>103.14960629921259</v>
      </c>
      <c r="AN17" s="64">
        <v>8</v>
      </c>
      <c r="AO17" s="76">
        <v>1206</v>
      </c>
      <c r="AP17" s="76">
        <v>1033</v>
      </c>
      <c r="AQ17" s="71">
        <v>85.7</v>
      </c>
      <c r="AR17" s="72">
        <v>-173</v>
      </c>
      <c r="AS17" s="79">
        <v>3805</v>
      </c>
      <c r="AT17" s="79">
        <v>5209</v>
      </c>
      <c r="AU17" s="69">
        <v>136.9</v>
      </c>
      <c r="AV17" s="64">
        <v>1404</v>
      </c>
      <c r="AW17" s="79">
        <v>381</v>
      </c>
      <c r="AX17" s="79">
        <v>330</v>
      </c>
      <c r="AY17" s="69">
        <v>86.61417322834646</v>
      </c>
      <c r="AZ17" s="64">
        <v>-51</v>
      </c>
      <c r="BA17" s="79">
        <v>335</v>
      </c>
      <c r="BB17" s="79">
        <v>287</v>
      </c>
      <c r="BC17" s="69">
        <v>85.67164179104478</v>
      </c>
      <c r="BD17" s="64">
        <v>-48</v>
      </c>
      <c r="BE17" s="79">
        <v>5148.450704225352</v>
      </c>
      <c r="BF17" s="79">
        <v>6177.972027972028</v>
      </c>
      <c r="BG17" s="64">
        <v>1029.521323746676</v>
      </c>
      <c r="BH17" s="79">
        <v>1118</v>
      </c>
      <c r="BI17" s="79">
        <v>1035</v>
      </c>
      <c r="BJ17" s="69">
        <v>92.6</v>
      </c>
      <c r="BK17" s="64">
        <v>-83</v>
      </c>
      <c r="BL17" s="79">
        <v>5625.42</v>
      </c>
      <c r="BM17" s="79">
        <v>6683.59</v>
      </c>
      <c r="BN17" s="69">
        <v>118.81050659328548</v>
      </c>
      <c r="BO17" s="120">
        <v>1058.17</v>
      </c>
    </row>
    <row r="18" spans="1:67" s="13" customFormat="1" ht="54" customHeight="1">
      <c r="A18" s="91" t="s">
        <v>54</v>
      </c>
      <c r="B18" s="79">
        <v>1285</v>
      </c>
      <c r="C18" s="79">
        <v>1129</v>
      </c>
      <c r="D18" s="63">
        <v>87.85992217898833</v>
      </c>
      <c r="E18" s="64">
        <v>-156</v>
      </c>
      <c r="F18" s="79">
        <v>641</v>
      </c>
      <c r="G18" s="79">
        <v>596</v>
      </c>
      <c r="H18" s="63">
        <v>92.97971918876755</v>
      </c>
      <c r="I18" s="64">
        <v>-45</v>
      </c>
      <c r="J18" s="78">
        <v>600</v>
      </c>
      <c r="K18" s="78">
        <v>653</v>
      </c>
      <c r="L18" s="63">
        <v>108.83333333333334</v>
      </c>
      <c r="M18" s="64">
        <v>53</v>
      </c>
      <c r="N18" s="76">
        <v>227</v>
      </c>
      <c r="O18" s="76">
        <v>303</v>
      </c>
      <c r="P18" s="69">
        <v>133.48017621145374</v>
      </c>
      <c r="Q18" s="75">
        <v>76</v>
      </c>
      <c r="R18" s="77">
        <v>37.833333333333336</v>
      </c>
      <c r="S18" s="77">
        <v>46.4</v>
      </c>
      <c r="T18" s="67">
        <v>8.566666666666663</v>
      </c>
      <c r="U18" s="76">
        <v>76</v>
      </c>
      <c r="V18" s="76">
        <v>79</v>
      </c>
      <c r="W18" s="69">
        <v>103.94736842105263</v>
      </c>
      <c r="X18" s="64">
        <v>3</v>
      </c>
      <c r="Y18" s="79">
        <v>3554</v>
      </c>
      <c r="Z18" s="79">
        <v>4060</v>
      </c>
      <c r="AA18" s="63">
        <v>114.23747889701745</v>
      </c>
      <c r="AB18" s="64">
        <v>506</v>
      </c>
      <c r="AC18" s="79">
        <v>1251</v>
      </c>
      <c r="AD18" s="79">
        <v>1077</v>
      </c>
      <c r="AE18" s="63">
        <v>86.09112709832134</v>
      </c>
      <c r="AF18" s="64">
        <v>-174</v>
      </c>
      <c r="AG18" s="79">
        <v>2054</v>
      </c>
      <c r="AH18" s="79">
        <v>2556</v>
      </c>
      <c r="AI18" s="63">
        <v>124.44011684518013</v>
      </c>
      <c r="AJ18" s="64">
        <v>502</v>
      </c>
      <c r="AK18" s="76">
        <v>170</v>
      </c>
      <c r="AL18" s="76">
        <v>179</v>
      </c>
      <c r="AM18" s="69">
        <v>105.29411764705883</v>
      </c>
      <c r="AN18" s="64">
        <v>9</v>
      </c>
      <c r="AO18" s="76">
        <v>805</v>
      </c>
      <c r="AP18" s="76">
        <v>836</v>
      </c>
      <c r="AQ18" s="71">
        <v>103.9</v>
      </c>
      <c r="AR18" s="72">
        <v>31</v>
      </c>
      <c r="AS18" s="79">
        <v>4149</v>
      </c>
      <c r="AT18" s="79">
        <v>5276</v>
      </c>
      <c r="AU18" s="69">
        <v>127.2</v>
      </c>
      <c r="AV18" s="64">
        <v>1127</v>
      </c>
      <c r="AW18" s="79">
        <v>601</v>
      </c>
      <c r="AX18" s="79">
        <v>504</v>
      </c>
      <c r="AY18" s="69">
        <v>83.86023294509151</v>
      </c>
      <c r="AZ18" s="64">
        <v>-97</v>
      </c>
      <c r="BA18" s="79">
        <v>494</v>
      </c>
      <c r="BB18" s="79">
        <v>421</v>
      </c>
      <c r="BC18" s="69">
        <v>85.22267206477733</v>
      </c>
      <c r="BD18" s="64">
        <v>-73</v>
      </c>
      <c r="BE18" s="79">
        <v>4881.419624217119</v>
      </c>
      <c r="BF18" s="79">
        <v>5436.720554272517</v>
      </c>
      <c r="BG18" s="64">
        <v>555.3009300553977</v>
      </c>
      <c r="BH18" s="79">
        <v>994</v>
      </c>
      <c r="BI18" s="79">
        <v>1116</v>
      </c>
      <c r="BJ18" s="69">
        <v>112.3</v>
      </c>
      <c r="BK18" s="64">
        <v>122</v>
      </c>
      <c r="BL18" s="79">
        <v>5969.16</v>
      </c>
      <c r="BM18" s="79">
        <v>8198.69</v>
      </c>
      <c r="BN18" s="69">
        <v>137.35081653029908</v>
      </c>
      <c r="BO18" s="120">
        <v>2229.5300000000007</v>
      </c>
    </row>
    <row r="19" spans="1:67" s="13" customFormat="1" ht="55.5" customHeight="1" thickBot="1">
      <c r="A19" s="93" t="s">
        <v>55</v>
      </c>
      <c r="B19" s="121">
        <v>1425</v>
      </c>
      <c r="C19" s="121">
        <v>1441</v>
      </c>
      <c r="D19" s="122">
        <v>101.12280701754386</v>
      </c>
      <c r="E19" s="123">
        <v>16</v>
      </c>
      <c r="F19" s="121">
        <v>759</v>
      </c>
      <c r="G19" s="121">
        <v>749</v>
      </c>
      <c r="H19" s="122">
        <v>98.68247694334651</v>
      </c>
      <c r="I19" s="123">
        <v>-10</v>
      </c>
      <c r="J19" s="124">
        <v>591</v>
      </c>
      <c r="K19" s="124">
        <v>707</v>
      </c>
      <c r="L19" s="122">
        <v>119.62774957698817</v>
      </c>
      <c r="M19" s="123">
        <v>116</v>
      </c>
      <c r="N19" s="125">
        <v>176</v>
      </c>
      <c r="O19" s="125">
        <v>240</v>
      </c>
      <c r="P19" s="126">
        <v>136.36363636363635</v>
      </c>
      <c r="Q19" s="127">
        <v>64</v>
      </c>
      <c r="R19" s="128">
        <v>29.780033840947546</v>
      </c>
      <c r="S19" s="128">
        <v>33.9</v>
      </c>
      <c r="T19" s="129">
        <v>4.119966159052453</v>
      </c>
      <c r="U19" s="125">
        <v>94</v>
      </c>
      <c r="V19" s="125">
        <v>80</v>
      </c>
      <c r="W19" s="126">
        <v>85.1063829787234</v>
      </c>
      <c r="X19" s="123">
        <v>-14</v>
      </c>
      <c r="Y19" s="121">
        <v>8114</v>
      </c>
      <c r="Z19" s="121">
        <v>6471</v>
      </c>
      <c r="AA19" s="122">
        <v>79.7510475720976</v>
      </c>
      <c r="AB19" s="123">
        <v>-1643</v>
      </c>
      <c r="AC19" s="121">
        <v>1390</v>
      </c>
      <c r="AD19" s="121">
        <v>1394</v>
      </c>
      <c r="AE19" s="122">
        <v>100.28776978417267</v>
      </c>
      <c r="AF19" s="123">
        <v>4</v>
      </c>
      <c r="AG19" s="121">
        <v>4666</v>
      </c>
      <c r="AH19" s="121">
        <v>4295</v>
      </c>
      <c r="AI19" s="122">
        <v>92.04886412344621</v>
      </c>
      <c r="AJ19" s="123">
        <v>-371</v>
      </c>
      <c r="AK19" s="125">
        <v>150</v>
      </c>
      <c r="AL19" s="125">
        <v>189</v>
      </c>
      <c r="AM19" s="126">
        <v>126</v>
      </c>
      <c r="AN19" s="123">
        <v>39</v>
      </c>
      <c r="AO19" s="125">
        <v>1200</v>
      </c>
      <c r="AP19" s="125">
        <v>1090</v>
      </c>
      <c r="AQ19" s="130">
        <v>90.8</v>
      </c>
      <c r="AR19" s="131">
        <v>-110</v>
      </c>
      <c r="AS19" s="121">
        <v>5114</v>
      </c>
      <c r="AT19" s="121">
        <v>6336</v>
      </c>
      <c r="AU19" s="126">
        <v>123.9</v>
      </c>
      <c r="AV19" s="123">
        <v>1222</v>
      </c>
      <c r="AW19" s="121">
        <v>718</v>
      </c>
      <c r="AX19" s="121">
        <v>685</v>
      </c>
      <c r="AY19" s="126">
        <v>95.40389972144847</v>
      </c>
      <c r="AZ19" s="123">
        <v>-33</v>
      </c>
      <c r="BA19" s="121">
        <v>613</v>
      </c>
      <c r="BB19" s="121">
        <v>626</v>
      </c>
      <c r="BC19" s="126">
        <v>102.12071778140293</v>
      </c>
      <c r="BD19" s="123">
        <v>13</v>
      </c>
      <c r="BE19" s="121">
        <v>4500.690846286701</v>
      </c>
      <c r="BF19" s="121">
        <v>5171.232876712329</v>
      </c>
      <c r="BG19" s="123">
        <v>670.5420304256277</v>
      </c>
      <c r="BH19" s="121">
        <v>1205</v>
      </c>
      <c r="BI19" s="121">
        <v>1338</v>
      </c>
      <c r="BJ19" s="126">
        <v>111</v>
      </c>
      <c r="BK19" s="123">
        <v>133</v>
      </c>
      <c r="BL19" s="121">
        <v>6985.21</v>
      </c>
      <c r="BM19" s="121">
        <v>7628.15</v>
      </c>
      <c r="BN19" s="126">
        <v>109.20430452341445</v>
      </c>
      <c r="BO19" s="132">
        <v>642.9399999999996</v>
      </c>
    </row>
  </sheetData>
  <sheetProtection/>
  <mergeCells count="75">
    <mergeCell ref="AS3:AV5"/>
    <mergeCell ref="AW3:AZ5"/>
    <mergeCell ref="BE6:BE7"/>
    <mergeCell ref="BL3:BO5"/>
    <mergeCell ref="BL6:BL7"/>
    <mergeCell ref="BM6:BM7"/>
    <mergeCell ref="BN6:BO6"/>
    <mergeCell ref="BH3:BK3"/>
    <mergeCell ref="BH4:BK5"/>
    <mergeCell ref="S6:S7"/>
    <mergeCell ref="T6:T7"/>
    <mergeCell ref="BE3:BG5"/>
    <mergeCell ref="AK3:AN5"/>
    <mergeCell ref="AC3:AJ3"/>
    <mergeCell ref="AG4:AJ5"/>
    <mergeCell ref="AC4:AF5"/>
    <mergeCell ref="AO3:AR5"/>
    <mergeCell ref="U3:X5"/>
    <mergeCell ref="AW6:AW7"/>
    <mergeCell ref="A3:A7"/>
    <mergeCell ref="B3:E5"/>
    <mergeCell ref="J3:M5"/>
    <mergeCell ref="BA3:BD3"/>
    <mergeCell ref="B6:B7"/>
    <mergeCell ref="C6:C7"/>
    <mergeCell ref="W6:X6"/>
    <mergeCell ref="F4:I5"/>
    <mergeCell ref="Y3:AB5"/>
    <mergeCell ref="BA4:BD5"/>
    <mergeCell ref="B1:T1"/>
    <mergeCell ref="B2:T2"/>
    <mergeCell ref="F3:I3"/>
    <mergeCell ref="N6:N7"/>
    <mergeCell ref="O6:O7"/>
    <mergeCell ref="L6:M6"/>
    <mergeCell ref="P6:Q6"/>
    <mergeCell ref="N3:Q5"/>
    <mergeCell ref="R3:T5"/>
    <mergeCell ref="R6:R7"/>
    <mergeCell ref="D6:E6"/>
    <mergeCell ref="F6:F7"/>
    <mergeCell ref="G6:G7"/>
    <mergeCell ref="H6:I6"/>
    <mergeCell ref="J6:J7"/>
    <mergeCell ref="K6:K7"/>
    <mergeCell ref="U6:U7"/>
    <mergeCell ref="V6:V7"/>
    <mergeCell ref="AA6:AB6"/>
    <mergeCell ref="AC6:AC7"/>
    <mergeCell ref="AD6:AD7"/>
    <mergeCell ref="AE6:AF6"/>
    <mergeCell ref="Y6:Y7"/>
    <mergeCell ref="Z6:Z7"/>
    <mergeCell ref="AG6:AG7"/>
    <mergeCell ref="AH6:AH7"/>
    <mergeCell ref="AI6:AJ6"/>
    <mergeCell ref="AM6:AN6"/>
    <mergeCell ref="AO6:AO7"/>
    <mergeCell ref="AP6:AP7"/>
    <mergeCell ref="AL6:AL7"/>
    <mergeCell ref="AK6:AK7"/>
    <mergeCell ref="BA6:BA7"/>
    <mergeCell ref="BB6:BB7"/>
    <mergeCell ref="BC6:BD6"/>
    <mergeCell ref="AY6:AZ6"/>
    <mergeCell ref="AS6:AS7"/>
    <mergeCell ref="AT6:AT7"/>
    <mergeCell ref="AX6:AX7"/>
    <mergeCell ref="AU6:AV6"/>
    <mergeCell ref="BF6:BF7"/>
    <mergeCell ref="BH6:BH7"/>
    <mergeCell ref="BG6:BG7"/>
    <mergeCell ref="BI6:BI7"/>
    <mergeCell ref="BJ6:BK6"/>
    <mergeCell ref="AQ6:AR6"/>
  </mergeCells>
  <printOptions verticalCentered="1"/>
  <pageMargins left="0.35433070866141736" right="0.15748031496062992" top="0.1968503937007874" bottom="0.15748031496062992" header="0.1968503937007874" footer="0.31496062992125984"/>
  <pageSetup fitToHeight="2" horizontalDpi="600" verticalDpi="600" orientation="landscape" paperSize="9" scale="74" r:id="rId2"/>
  <colBreaks count="3" manualBreakCount="3">
    <brk id="20" max="18" man="1"/>
    <brk id="40" max="18" man="1"/>
    <brk id="56" max="1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Sokolova_DA</cp:lastModifiedBy>
  <cp:lastPrinted>2019-07-22T07:31:12Z</cp:lastPrinted>
  <dcterms:created xsi:type="dcterms:W3CDTF">2017-11-17T08:56:41Z</dcterms:created>
  <dcterms:modified xsi:type="dcterms:W3CDTF">2019-08-13T07:58:43Z</dcterms:modified>
  <cp:category/>
  <cp:version/>
  <cp:contentType/>
  <cp:contentStatus/>
</cp:coreProperties>
</file>