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00" windowHeight="712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'2'!$A$1:$J$16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<sst xmlns="http://schemas.openxmlformats.org/spreadsheetml/2006/main" count="66" uniqueCount="59">
  <si>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Усього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</si>
  <si>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</si>
  <si>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</si>
  <si>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</si>
  <si>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</si>
  <si>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</si>
  <si>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</si>
  <si>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</si>
  <si>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</si>
  <si>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</si>
  <si>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</si>
  <si>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</si>
  <si>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</si>
  <si>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</si>
  <si>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</si>
  <si>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</si>
  <si>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</si>
  <si>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</si>
  <si>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</si>
  <si>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</si>
  <si>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</si>
  <si>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</si>
  <si>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</si>
  <si>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</si>
  <si>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</si>
  <si>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</si>
  <si>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</si>
  <si>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279 Голосiївська районна філія КМЦЗ</t>
  </si>
  <si>
    <t>285 Подiльська районна філія КМЦЗ</t>
  </si>
  <si>
    <t>269 Солом'янська районна філія КМЦЗ</t>
  </si>
  <si>
    <t>291 Шевченкiвська районна філія КМЦЗ</t>
  </si>
  <si>
    <t>275 Святошинська районна філія КМЦЗ</t>
  </si>
  <si>
    <t>282 Печерська районна філія  КМЦЗ</t>
  </si>
  <si>
    <t>278 Оболонська районна філія КМЦЗ</t>
  </si>
  <si>
    <t>266 Днiпровська районна філія  КМЦЗ</t>
  </si>
  <si>
    <t>262 Деснянська районна філія КМЦЗ</t>
  </si>
  <si>
    <t>263 Дарницька районна філія КМЦЗ</t>
  </si>
  <si>
    <t xml:space="preserve">  </t>
  </si>
  <si>
    <t xml:space="preserve">у 3,8р. </t>
  </si>
  <si>
    <t>у 3р</t>
  </si>
  <si>
    <t>у 7,5р</t>
  </si>
  <si>
    <t>у 5,9р</t>
  </si>
  <si>
    <t>у 4,1р</t>
  </si>
  <si>
    <t>у 12,7р</t>
  </si>
  <si>
    <t>_</t>
  </si>
  <si>
    <t>Осіб</t>
  </si>
  <si>
    <t>2015р.</t>
  </si>
  <si>
    <t xml:space="preserve">Станом на </t>
  </si>
  <si>
    <t>1 січня 2017 р.</t>
  </si>
  <si>
    <t>1 січня 2018 р.</t>
  </si>
  <si>
    <t>+ 958грн</t>
  </si>
  <si>
    <t>у % до                        поперед-нього періоду</t>
  </si>
  <si>
    <t>січень- листопад 2017р.</t>
  </si>
  <si>
    <t>січень листопад 2018р.</t>
  </si>
  <si>
    <t>1 грудня 2017</t>
  </si>
  <si>
    <t>1 грудня 2018</t>
  </si>
  <si>
    <t>+ 861грн</t>
  </si>
  <si>
    <t>у 3,3 р</t>
  </si>
  <si>
    <t>Інформація щодо надання послуг Київським міським центром зайнятості учасникам АТО у січні - листопаді  2018 році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</si>
</sst>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0.000"/>
    <numFmt numFmtId="186" formatCode="0.00000"/>
    <numFmt numFmtId="187" formatCode="0.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6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51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5" fillId="0" borderId="0" xfId="450" applyFont="1" applyFill="1" applyAlignment="1">
      <alignment vertical="top"/>
      <protection/>
    </xf>
    <xf numFmtId="0" fontId="48" fillId="0" borderId="0" xfId="450" applyFont="1" applyAlignment="1">
      <alignment horizontal="right" wrapText="1"/>
      <protection/>
    </xf>
    <xf numFmtId="0" fontId="31" fillId="0" borderId="20" xfId="450" applyFont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32" fillId="51" borderId="3" xfId="451" applyFont="1" applyFill="1" applyBorder="1" applyAlignment="1">
      <alignment horizontal="left" vertical="center" wrapText="1" indent="2"/>
      <protection/>
    </xf>
    <xf numFmtId="0" fontId="49" fillId="51" borderId="3" xfId="451" applyFont="1" applyFill="1" applyBorder="1" applyAlignment="1">
      <alignment horizontal="left" vertical="center" wrapText="1"/>
      <protection/>
    </xf>
    <xf numFmtId="0" fontId="23" fillId="51" borderId="3" xfId="451" applyFont="1" applyFill="1" applyBorder="1" applyAlignment="1">
      <alignment vertical="center" wrapText="1"/>
      <protection/>
    </xf>
    <xf numFmtId="0" fontId="23" fillId="51" borderId="0" xfId="451" applyFont="1" applyFill="1" applyBorder="1" applyAlignment="1">
      <alignment vertical="center" wrapText="1"/>
      <protection/>
    </xf>
    <xf numFmtId="184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3" fontId="23" fillId="51" borderId="3" xfId="450" applyNumberFormat="1" applyFont="1" applyFill="1" applyBorder="1" applyAlignment="1">
      <alignment horizontal="center" vertical="center"/>
      <protection/>
    </xf>
    <xf numFmtId="49" fontId="29" fillId="51" borderId="20" xfId="450" applyNumberFormat="1" applyFont="1" applyFill="1" applyBorder="1" applyAlignment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1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55" fillId="51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3" fillId="0" borderId="3" xfId="447" applyNumberFormat="1" applyFont="1" applyFill="1" applyBorder="1" applyAlignment="1" applyProtection="1">
      <alignment horizontal="center"/>
      <protection/>
    </xf>
    <xf numFmtId="1" fontId="53" fillId="51" borderId="3" xfId="447" applyNumberFormat="1" applyFont="1" applyFill="1" applyBorder="1" applyAlignment="1" applyProtection="1">
      <alignment horizontal="center"/>
      <protection/>
    </xf>
    <xf numFmtId="1" fontId="27" fillId="0" borderId="21" xfId="447" applyNumberFormat="1" applyFont="1" applyFill="1" applyBorder="1" applyAlignment="1" applyProtection="1">
      <alignment horizontal="center"/>
      <protection locked="0"/>
    </xf>
    <xf numFmtId="1" fontId="56" fillId="0" borderId="3" xfId="447" applyNumberFormat="1" applyFont="1" applyFill="1" applyBorder="1" applyAlignment="1" applyProtection="1">
      <alignment horizontal="center" vertical="center" wrapText="1"/>
      <protection/>
    </xf>
    <xf numFmtId="1" fontId="56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0" fontId="27" fillId="51" borderId="3" xfId="451" applyFont="1" applyFill="1" applyBorder="1" applyAlignment="1">
      <alignment vertical="center" wrapText="1"/>
      <protection/>
    </xf>
    <xf numFmtId="0" fontId="49" fillId="51" borderId="3" xfId="451" applyFont="1" applyFill="1" applyBorder="1" applyAlignment="1">
      <alignment vertical="center" wrapText="1"/>
      <protection/>
    </xf>
    <xf numFmtId="183" fontId="25" fillId="0" borderId="0" xfId="451" applyNumberFormat="1" applyFont="1" applyAlignment="1">
      <alignment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53" fillId="51" borderId="3" xfId="447" applyNumberFormat="1" applyFont="1" applyFill="1" applyBorder="1" applyAlignment="1" applyProtection="1">
      <alignment horizontal="center" vertical="center"/>
      <protection/>
    </xf>
    <xf numFmtId="3" fontId="53" fillId="51" borderId="3" xfId="447" applyNumberFormat="1" applyFont="1" applyFill="1" applyBorder="1" applyAlignment="1" applyProtection="1">
      <alignment horizontal="center" vertical="center"/>
      <protection locked="0"/>
    </xf>
    <xf numFmtId="0" fontId="57" fillId="0" borderId="3" xfId="0" applyFont="1" applyBorder="1" applyAlignment="1">
      <alignment horizontal="left" vertical="center"/>
    </xf>
    <xf numFmtId="0" fontId="53" fillId="0" borderId="0" xfId="452" applyFont="1" applyFill="1" applyBorder="1" applyAlignment="1">
      <alignment horizontal="left"/>
      <protection/>
    </xf>
    <xf numFmtId="3" fontId="53" fillId="51" borderId="0" xfId="447" applyNumberFormat="1" applyFont="1" applyFill="1" applyBorder="1" applyAlignment="1" applyProtection="1">
      <alignment horizontal="center" vertical="center"/>
      <protection locked="0"/>
    </xf>
    <xf numFmtId="3" fontId="53" fillId="51" borderId="0" xfId="447" applyNumberFormat="1" applyFont="1" applyFill="1" applyBorder="1" applyAlignment="1" applyProtection="1">
      <alignment horizontal="center" vertical="center"/>
      <protection/>
    </xf>
    <xf numFmtId="0" fontId="53" fillId="0" borderId="0" xfId="449" applyFont="1" applyFill="1" applyBorder="1" applyAlignment="1">
      <alignment horizontal="left"/>
      <protection/>
    </xf>
    <xf numFmtId="0" fontId="53" fillId="0" borderId="0" xfId="449" applyFont="1" applyFill="1" applyBorder="1" applyAlignment="1">
      <alignment horizontal="left" wrapText="1"/>
      <protection/>
    </xf>
    <xf numFmtId="0" fontId="53" fillId="0" borderId="3" xfId="0" applyFont="1" applyFill="1" applyBorder="1" applyAlignment="1">
      <alignment horizontal="left" vertical="center"/>
    </xf>
    <xf numFmtId="3" fontId="47" fillId="0" borderId="3" xfId="447" applyNumberFormat="1" applyFont="1" applyFill="1" applyBorder="1" applyAlignment="1" applyProtection="1">
      <alignment horizontal="center" vertical="center"/>
      <protection/>
    </xf>
    <xf numFmtId="3" fontId="32" fillId="0" borderId="20" xfId="451" applyNumberFormat="1" applyFont="1" applyBorder="1" applyAlignment="1">
      <alignment horizontal="center" vertical="center" wrapText="1"/>
      <protection/>
    </xf>
    <xf numFmtId="1" fontId="32" fillId="0" borderId="20" xfId="451" applyNumberFormat="1" applyFont="1" applyBorder="1" applyAlignment="1">
      <alignment horizontal="center" vertical="center" wrapText="1"/>
      <protection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84" fontId="32" fillId="0" borderId="3" xfId="451" applyNumberFormat="1" applyFont="1" applyBorder="1" applyAlignment="1">
      <alignment horizontal="center" vertical="center" wrapText="1"/>
      <protection/>
    </xf>
    <xf numFmtId="1" fontId="23" fillId="51" borderId="3" xfId="450" applyNumberFormat="1" applyFont="1" applyFill="1" applyBorder="1" applyAlignment="1">
      <alignment horizontal="center" vertical="center"/>
      <protection/>
    </xf>
    <xf numFmtId="0" fontId="52" fillId="0" borderId="0" xfId="450" applyFont="1" applyAlignment="1">
      <alignment horizontal="center" vertical="center"/>
      <protection/>
    </xf>
    <xf numFmtId="3" fontId="57" fillId="0" borderId="3" xfId="0" applyNumberFormat="1" applyFont="1" applyBorder="1" applyAlignment="1">
      <alignment horizontal="center" vertical="center"/>
    </xf>
    <xf numFmtId="184" fontId="32" fillId="0" borderId="20" xfId="451" applyNumberFormat="1" applyFont="1" applyBorder="1" applyAlignment="1">
      <alignment horizontal="center" vertical="center" wrapText="1"/>
      <protection/>
    </xf>
    <xf numFmtId="3" fontId="27" fillId="0" borderId="3" xfId="451" applyNumberFormat="1" applyFont="1" applyBorder="1" applyAlignment="1">
      <alignment horizontal="center" vertical="center" wrapText="1"/>
      <protection/>
    </xf>
    <xf numFmtId="1" fontId="27" fillId="0" borderId="3" xfId="451" applyNumberFormat="1" applyFont="1" applyBorder="1" applyAlignment="1">
      <alignment horizontal="center" vertical="center" wrapText="1"/>
      <protection/>
    </xf>
    <xf numFmtId="0" fontId="29" fillId="0" borderId="3" xfId="450" applyFont="1" applyBorder="1" applyAlignment="1">
      <alignment horizontal="center" vertical="center" wrapText="1"/>
      <protection/>
    </xf>
    <xf numFmtId="3" fontId="27" fillId="0" borderId="22" xfId="451" applyNumberFormat="1" applyFont="1" applyFill="1" applyBorder="1" applyAlignment="1">
      <alignment horizontal="center" vertical="center" wrapText="1"/>
      <protection/>
    </xf>
    <xf numFmtId="1" fontId="27" fillId="0" borderId="22" xfId="451" applyNumberFormat="1" applyFont="1" applyFill="1" applyBorder="1" applyAlignment="1">
      <alignment horizontal="center" vertical="center" wrapText="1"/>
      <protection/>
    </xf>
    <xf numFmtId="1" fontId="23" fillId="0" borderId="22" xfId="451" applyNumberFormat="1" applyFont="1" applyFill="1" applyBorder="1" applyAlignment="1">
      <alignment horizontal="center" vertical="center" wrapText="1"/>
      <protection/>
    </xf>
    <xf numFmtId="3" fontId="23" fillId="51" borderId="3" xfId="451" applyNumberFormat="1" applyFont="1" applyFill="1" applyBorder="1" applyAlignment="1">
      <alignment horizontal="center" vertical="center"/>
      <protection/>
    </xf>
    <xf numFmtId="183" fontId="29" fillId="51" borderId="20" xfId="450" applyNumberFormat="1" applyFont="1" applyFill="1" applyBorder="1" applyAlignment="1">
      <alignment horizontal="center" vertical="center"/>
      <protection/>
    </xf>
    <xf numFmtId="3" fontId="58" fillId="51" borderId="3" xfId="450" applyNumberFormat="1" applyFont="1" applyFill="1" applyBorder="1" applyAlignment="1">
      <alignment horizontal="center" vertical="center"/>
      <protection/>
    </xf>
    <xf numFmtId="183" fontId="29" fillId="51" borderId="3" xfId="450" applyNumberFormat="1" applyFont="1" applyFill="1" applyBorder="1" applyAlignment="1">
      <alignment horizontal="center" vertical="center"/>
      <protection/>
    </xf>
    <xf numFmtId="1" fontId="29" fillId="0" borderId="22" xfId="451" applyNumberFormat="1" applyFont="1" applyFill="1" applyBorder="1" applyAlignment="1">
      <alignment horizontal="center" vertical="center" wrapText="1"/>
      <protection/>
    </xf>
    <xf numFmtId="1" fontId="29" fillId="0" borderId="3" xfId="451" applyNumberFormat="1" applyFont="1" applyFill="1" applyBorder="1" applyAlignment="1">
      <alignment horizontal="center" vertical="center" wrapText="1"/>
      <protection/>
    </xf>
    <xf numFmtId="49" fontId="59" fillId="51" borderId="3" xfId="450" applyNumberFormat="1" applyFont="1" applyFill="1" applyBorder="1" applyAlignment="1">
      <alignment horizontal="center" vertical="center"/>
      <protection/>
    </xf>
    <xf numFmtId="0" fontId="23" fillId="0" borderId="3" xfId="450" applyFont="1" applyBorder="1" applyAlignment="1">
      <alignment horizontal="center" vertical="center"/>
      <protection/>
    </xf>
    <xf numFmtId="0" fontId="23" fillId="0" borderId="3" xfId="450" applyFont="1" applyBorder="1" applyAlignment="1">
      <alignment horizontal="center" vertical="center" wrapText="1"/>
      <protection/>
    </xf>
    <xf numFmtId="184" fontId="28" fillId="51" borderId="23" xfId="451" applyNumberFormat="1" applyFont="1" applyFill="1" applyBorder="1" applyAlignment="1">
      <alignment horizontal="center" vertical="center" wrapText="1"/>
      <protection/>
    </xf>
    <xf numFmtId="0" fontId="46" fillId="0" borderId="0" xfId="450" applyFont="1" applyAlignment="1">
      <alignment horizontal="right" vertical="center"/>
      <protection/>
    </xf>
    <xf numFmtId="0" fontId="47" fillId="0" borderId="0" xfId="450" applyFont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8"/>
  <sheetViews>
    <sheetView tabSelected="1" view="pageBreakPreview" zoomScale="74" zoomScaleNormal="72" zoomScaleSheetLayoutView="74" zoomScalePageLayoutView="0" workbookViewId="0" topLeftCell="A8">
      <selection activeCell="K10" sqref="K10"/>
    </sheetView>
  </sheetViews>
  <sheetFormatPr defaultColWidth="9.25390625" defaultRowHeight="12.75"/>
  <cols>
    <col min="1" max="1" width="50.25390625" style="1" customWidth="1"/>
    <col min="2" max="2" width="15.125" style="1" customWidth="1"/>
    <col min="3" max="3" width="11.00390625" style="1" customWidth="1"/>
    <col min="4" max="4" width="13.375" style="1" customWidth="1"/>
    <col min="5" max="5" width="11.00390625" style="1" customWidth="1"/>
    <col min="6" max="6" width="12.375" style="1" customWidth="1"/>
    <col min="7" max="7" width="16.00390625" style="1" customWidth="1"/>
    <col min="8" max="8" width="15.875" style="1" customWidth="1"/>
    <col min="9" max="9" width="11.75390625" style="1" customWidth="1"/>
    <col min="10" max="10" width="11.625" style="1" bestFit="1" customWidth="1"/>
    <col min="11" max="16384" width="9.25390625" style="1" customWidth="1"/>
  </cols>
  <sheetData>
    <row r="1" spans="2:7" ht="29.25" customHeight="1">
      <c r="B1" s="7"/>
      <c r="C1" s="7"/>
      <c r="F1" s="82" t="s">
        <v>12</v>
      </c>
      <c r="G1" s="82"/>
    </row>
    <row r="2" spans="1:7" ht="25.5" customHeight="1">
      <c r="A2" s="83" t="s">
        <v>2</v>
      </c>
      <c r="B2" s="83"/>
      <c r="C2" s="83"/>
      <c r="D2" s="83"/>
      <c r="E2" s="83"/>
      <c r="F2" s="83"/>
      <c r="G2" s="83"/>
    </row>
    <row r="3" spans="1:7" ht="25.5" customHeight="1">
      <c r="A3" s="83" t="s">
        <v>3</v>
      </c>
      <c r="B3" s="83"/>
      <c r="C3" s="83"/>
      <c r="D3" s="83"/>
      <c r="E3" s="83"/>
      <c r="F3" s="83"/>
      <c r="G3" s="83"/>
    </row>
    <row r="4" spans="1:8" ht="25.5" customHeight="1">
      <c r="A4" s="2"/>
      <c r="B4" s="2"/>
      <c r="C4" s="2"/>
      <c r="D4" s="8"/>
      <c r="G4" s="63"/>
      <c r="H4" s="63" t="s">
        <v>45</v>
      </c>
    </row>
    <row r="5" spans="1:9" ht="63">
      <c r="A5" s="6"/>
      <c r="B5" s="6" t="s">
        <v>46</v>
      </c>
      <c r="C5" s="6" t="s">
        <v>10</v>
      </c>
      <c r="D5" s="10" t="s">
        <v>13</v>
      </c>
      <c r="E5" s="6" t="s">
        <v>11</v>
      </c>
      <c r="F5" s="9" t="s">
        <v>13</v>
      </c>
      <c r="G5" s="68" t="s">
        <v>52</v>
      </c>
      <c r="H5" s="68" t="s">
        <v>53</v>
      </c>
      <c r="I5" s="10" t="s">
        <v>51</v>
      </c>
    </row>
    <row r="6" spans="1:9" s="4" customFormat="1" ht="22.5">
      <c r="A6" s="3" t="s">
        <v>1</v>
      </c>
      <c r="B6" s="72">
        <v>519</v>
      </c>
      <c r="C6" s="69">
        <v>1961</v>
      </c>
      <c r="D6" s="57" t="s">
        <v>38</v>
      </c>
      <c r="E6" s="46">
        <v>1600</v>
      </c>
      <c r="F6" s="65">
        <f>ROUND(E6/C6*100,1)</f>
        <v>81.6</v>
      </c>
      <c r="G6" s="46">
        <v>1557</v>
      </c>
      <c r="H6" s="46">
        <v>791</v>
      </c>
      <c r="I6" s="61">
        <f>ROUND(H6/G6*100,1)</f>
        <v>50.8</v>
      </c>
    </row>
    <row r="7" spans="1:9" s="4" customFormat="1" ht="22.5">
      <c r="A7" s="11" t="s">
        <v>4</v>
      </c>
      <c r="B7" s="72">
        <v>516</v>
      </c>
      <c r="C7" s="76">
        <v>1559</v>
      </c>
      <c r="D7" s="58" t="s">
        <v>39</v>
      </c>
      <c r="E7" s="77">
        <v>562</v>
      </c>
      <c r="F7" s="65">
        <f>ROUND(E7/C7*100,1)</f>
        <v>36</v>
      </c>
      <c r="G7" s="67">
        <v>506</v>
      </c>
      <c r="H7" s="66">
        <v>484</v>
      </c>
      <c r="I7" s="61">
        <f aca="true" t="shared" si="0" ref="I7:I13">ROUND(H7/G7*100,1)</f>
        <v>95.7</v>
      </c>
    </row>
    <row r="8" spans="1:9" s="4" customFormat="1" ht="22.5">
      <c r="A8" s="12" t="s">
        <v>5</v>
      </c>
      <c r="B8" s="72">
        <v>486</v>
      </c>
      <c r="C8" s="71">
        <v>1836</v>
      </c>
      <c r="D8" s="58" t="s">
        <v>38</v>
      </c>
      <c r="E8" s="60">
        <v>1484</v>
      </c>
      <c r="F8" s="65">
        <f>ROUND(E8/C8*100,1)</f>
        <v>80.8</v>
      </c>
      <c r="G8" s="67">
        <v>1442</v>
      </c>
      <c r="H8" s="66">
        <v>707</v>
      </c>
      <c r="I8" s="61">
        <f t="shared" si="0"/>
        <v>49</v>
      </c>
    </row>
    <row r="9" spans="1:9" s="5" customFormat="1" ht="68.25" customHeight="1">
      <c r="A9" s="43" t="s">
        <v>24</v>
      </c>
      <c r="B9" s="72">
        <v>55</v>
      </c>
      <c r="C9" s="70">
        <v>412</v>
      </c>
      <c r="D9" s="58" t="s">
        <v>40</v>
      </c>
      <c r="E9" s="60">
        <v>502</v>
      </c>
      <c r="F9" s="65">
        <f>ROUND(E9/C9*100,1)</f>
        <v>121.8</v>
      </c>
      <c r="G9" s="59">
        <v>476</v>
      </c>
      <c r="H9" s="66">
        <v>210</v>
      </c>
      <c r="I9" s="61">
        <f t="shared" si="0"/>
        <v>44.1</v>
      </c>
    </row>
    <row r="10" spans="1:12" s="5" customFormat="1" ht="49.5" customHeight="1">
      <c r="A10" s="44" t="s">
        <v>25</v>
      </c>
      <c r="B10" s="72">
        <v>14</v>
      </c>
      <c r="C10" s="71">
        <v>83</v>
      </c>
      <c r="D10" s="58" t="s">
        <v>41</v>
      </c>
      <c r="E10" s="60">
        <v>57</v>
      </c>
      <c r="F10" s="65">
        <f>ROUND(E10/C10*100,1)</f>
        <v>68.7</v>
      </c>
      <c r="G10" s="67">
        <v>46</v>
      </c>
      <c r="H10" s="66">
        <v>35</v>
      </c>
      <c r="I10" s="61">
        <f t="shared" si="0"/>
        <v>76.1</v>
      </c>
      <c r="L10" s="45"/>
    </row>
    <row r="11" spans="1:13" s="5" customFormat="1" ht="69.75" customHeight="1">
      <c r="A11" s="13" t="s">
        <v>26</v>
      </c>
      <c r="B11" s="72">
        <v>1</v>
      </c>
      <c r="C11" s="70">
        <v>0</v>
      </c>
      <c r="D11" s="58" t="s">
        <v>44</v>
      </c>
      <c r="E11" s="60">
        <v>3</v>
      </c>
      <c r="F11" s="65" t="s">
        <v>44</v>
      </c>
      <c r="G11" s="67">
        <v>3</v>
      </c>
      <c r="H11" s="46">
        <v>10</v>
      </c>
      <c r="I11" s="61" t="s">
        <v>57</v>
      </c>
      <c r="M11" s="5" t="s">
        <v>37</v>
      </c>
    </row>
    <row r="12" spans="1:9" s="5" customFormat="1" ht="33" customHeight="1">
      <c r="A12" s="13" t="s">
        <v>6</v>
      </c>
      <c r="B12" s="72">
        <v>47</v>
      </c>
      <c r="C12" s="71">
        <v>195</v>
      </c>
      <c r="D12" s="58" t="s">
        <v>42</v>
      </c>
      <c r="E12" s="60">
        <v>179</v>
      </c>
      <c r="F12" s="65">
        <f>ROUND(E12/C12*100,1)</f>
        <v>91.8</v>
      </c>
      <c r="G12" s="67">
        <v>179</v>
      </c>
      <c r="H12" s="66">
        <v>54</v>
      </c>
      <c r="I12" s="61">
        <f t="shared" si="0"/>
        <v>30.2</v>
      </c>
    </row>
    <row r="13" spans="1:9" s="5" customFormat="1" ht="63" customHeight="1">
      <c r="A13" s="13" t="s">
        <v>9</v>
      </c>
      <c r="B13" s="72">
        <v>14</v>
      </c>
      <c r="C13" s="71">
        <v>177</v>
      </c>
      <c r="D13" s="58" t="s">
        <v>43</v>
      </c>
      <c r="E13" s="60">
        <v>127</v>
      </c>
      <c r="F13" s="65">
        <f>ROUND(E13/C13*100,1)</f>
        <v>71.8</v>
      </c>
      <c r="G13" s="67">
        <v>127</v>
      </c>
      <c r="H13" s="66">
        <v>28</v>
      </c>
      <c r="I13" s="61">
        <f t="shared" si="0"/>
        <v>22</v>
      </c>
    </row>
    <row r="14" spans="1:9" s="5" customFormat="1" ht="22.5" customHeight="1">
      <c r="A14" s="14"/>
      <c r="C14" s="81" t="s">
        <v>47</v>
      </c>
      <c r="D14" s="81"/>
      <c r="E14" s="81"/>
      <c r="F14" s="81"/>
      <c r="G14" s="81"/>
      <c r="H14" s="81"/>
      <c r="I14" s="81"/>
    </row>
    <row r="15" spans="1:9" s="5" customFormat="1" ht="63">
      <c r="A15" s="84"/>
      <c r="B15" s="84"/>
      <c r="C15" s="84"/>
      <c r="D15" s="15" t="s">
        <v>48</v>
      </c>
      <c r="E15" s="15" t="s">
        <v>49</v>
      </c>
      <c r="F15" s="16" t="s">
        <v>51</v>
      </c>
      <c r="G15" s="15" t="s">
        <v>54</v>
      </c>
      <c r="H15" s="15" t="s">
        <v>55</v>
      </c>
      <c r="I15" s="16" t="s">
        <v>51</v>
      </c>
    </row>
    <row r="16" spans="1:9" ht="20.25">
      <c r="A16" s="79" t="s">
        <v>7</v>
      </c>
      <c r="B16" s="79"/>
      <c r="C16" s="79"/>
      <c r="D16" s="62">
        <v>1038</v>
      </c>
      <c r="E16" s="62">
        <v>301</v>
      </c>
      <c r="F16" s="73">
        <f>E16/D16*100</f>
        <v>28.998073217726393</v>
      </c>
      <c r="G16" s="62">
        <v>332</v>
      </c>
      <c r="H16" s="62">
        <v>291</v>
      </c>
      <c r="I16" s="75">
        <f>H16/G16*100</f>
        <v>87.65060240963855</v>
      </c>
    </row>
    <row r="17" spans="1:9" ht="20.25">
      <c r="A17" s="79" t="s">
        <v>8</v>
      </c>
      <c r="B17" s="79"/>
      <c r="C17" s="79"/>
      <c r="D17" s="62">
        <v>946</v>
      </c>
      <c r="E17" s="62">
        <v>248</v>
      </c>
      <c r="F17" s="73">
        <f>E17/D17*100</f>
        <v>26.215644820295985</v>
      </c>
      <c r="G17" s="62">
        <v>269</v>
      </c>
      <c r="H17" s="62">
        <v>268</v>
      </c>
      <c r="I17" s="75">
        <f>H17/G17*100</f>
        <v>99.62825278810409</v>
      </c>
    </row>
    <row r="18" spans="1:9" ht="20.25" customHeight="1">
      <c r="A18" s="80" t="s">
        <v>14</v>
      </c>
      <c r="B18" s="80"/>
      <c r="C18" s="80"/>
      <c r="D18" s="17">
        <v>3965</v>
      </c>
      <c r="E18" s="17">
        <v>4923</v>
      </c>
      <c r="F18" s="18" t="s">
        <v>50</v>
      </c>
      <c r="G18" s="74">
        <v>4736</v>
      </c>
      <c r="H18" s="17">
        <v>5597</v>
      </c>
      <c r="I18" s="78" t="s">
        <v>56</v>
      </c>
    </row>
  </sheetData>
  <sheetProtection/>
  <mergeCells count="8">
    <mergeCell ref="A17:C17"/>
    <mergeCell ref="A18:C18"/>
    <mergeCell ref="C14:I14"/>
    <mergeCell ref="F1:G1"/>
    <mergeCell ref="A2:G2"/>
    <mergeCell ref="A3:G3"/>
    <mergeCell ref="A15:C15"/>
    <mergeCell ref="A16:C16"/>
  </mergeCells>
  <printOptions horizontalCentered="1"/>
  <pageMargins left="0" right="0" top="0" bottom="0" header="0.1968503937007874" footer="0.2362204724409449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60" zoomScaleNormal="70" zoomScalePageLayoutView="0" workbookViewId="0" topLeftCell="B1">
      <selection activeCell="J9" sqref="J9"/>
    </sheetView>
  </sheetViews>
  <sheetFormatPr defaultColWidth="9.00390625" defaultRowHeight="12.75"/>
  <cols>
    <col min="1" max="1" width="32.625" style="24" customWidth="1"/>
    <col min="2" max="4" width="25.75390625" style="25" customWidth="1"/>
    <col min="5" max="5" width="32.75390625" style="25" customWidth="1"/>
    <col min="6" max="6" width="25.75390625" style="25" customWidth="1"/>
    <col min="7" max="7" width="32.75390625" style="25" customWidth="1"/>
    <col min="8" max="10" width="25.75390625" style="25" customWidth="1"/>
    <col min="11" max="218" width="9.125" style="26" customWidth="1"/>
    <col min="219" max="219" width="15.25390625" style="26" customWidth="1"/>
    <col min="220" max="220" width="8.75390625" style="26" customWidth="1"/>
    <col min="221" max="221" width="8.25390625" style="26" customWidth="1"/>
    <col min="222" max="222" width="6.125" style="26" customWidth="1"/>
    <col min="223" max="223" width="8.25390625" style="26" customWidth="1"/>
    <col min="224" max="224" width="8.625" style="26" customWidth="1"/>
    <col min="225" max="225" width="6.375" style="26" customWidth="1"/>
    <col min="226" max="226" width="8.25390625" style="26" customWidth="1"/>
    <col min="227" max="227" width="8.625" style="26" customWidth="1"/>
    <col min="228" max="228" width="6.00390625" style="26" customWidth="1"/>
    <col min="229" max="229" width="7.125" style="26" customWidth="1"/>
    <col min="230" max="230" width="7.00390625" style="26" customWidth="1"/>
    <col min="231" max="231" width="6.25390625" style="26" customWidth="1"/>
    <col min="232" max="232" width="7.625" style="26" customWidth="1"/>
    <col min="233" max="233" width="7.00390625" style="26" customWidth="1"/>
    <col min="234" max="234" width="6.375" style="26" customWidth="1"/>
    <col min="235" max="235" width="7.125" style="26" customWidth="1"/>
    <col min="236" max="236" width="7.25390625" style="26" customWidth="1"/>
    <col min="237" max="237" width="6.75390625" style="26" customWidth="1"/>
    <col min="238" max="238" width="8.75390625" style="26" customWidth="1"/>
    <col min="239" max="239" width="8.625" style="26" customWidth="1"/>
    <col min="240" max="240" width="6.625" style="26" customWidth="1"/>
    <col min="241" max="241" width="9.00390625" style="26" customWidth="1"/>
    <col min="242" max="242" width="8.25390625" style="26" customWidth="1"/>
    <col min="243" max="243" width="6.00390625" style="26" customWidth="1"/>
    <col min="244" max="244" width="8.25390625" style="26" customWidth="1"/>
    <col min="245" max="245" width="8.875" style="26" customWidth="1"/>
    <col min="246" max="246" width="6.375" style="26" customWidth="1"/>
    <col min="247" max="247" width="8.375" style="26" customWidth="1"/>
    <col min="248" max="248" width="8.25390625" style="26" customWidth="1"/>
    <col min="249" max="249" width="6.25390625" style="26" customWidth="1"/>
    <col min="250" max="250" width="8.375" style="26" customWidth="1"/>
    <col min="251" max="251" width="8.25390625" style="26" customWidth="1"/>
    <col min="252" max="252" width="6.125" style="26" customWidth="1"/>
    <col min="253" max="253" width="8.625" style="26" customWidth="1"/>
    <col min="254" max="254" width="8.375" style="26" customWidth="1"/>
    <col min="255" max="255" width="6.25390625" style="26" customWidth="1"/>
    <col min="256" max="16384" width="9.125" style="26" customWidth="1"/>
  </cols>
  <sheetData>
    <row r="1" spans="1:10" s="21" customFormat="1" ht="15.75" customHeight="1">
      <c r="A1" s="19"/>
      <c r="B1" s="20"/>
      <c r="C1" s="20"/>
      <c r="D1" s="20"/>
      <c r="E1" s="20"/>
      <c r="F1" s="20"/>
      <c r="G1" s="20"/>
      <c r="H1" s="20"/>
      <c r="I1" s="20"/>
      <c r="J1" s="20"/>
    </row>
    <row r="2" spans="1:10" s="30" customFormat="1" ht="63" customHeight="1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</row>
    <row r="3" spans="2:10" s="21" customFormat="1" ht="15" customHeight="1">
      <c r="B3" s="28"/>
      <c r="C3" s="28"/>
      <c r="D3" s="28"/>
      <c r="E3" s="22"/>
      <c r="G3" s="29"/>
      <c r="H3" s="28"/>
      <c r="J3" s="31" t="s">
        <v>15</v>
      </c>
    </row>
    <row r="4" spans="1:10" s="32" customFormat="1" ht="123" customHeight="1">
      <c r="A4" s="37"/>
      <c r="B4" s="38" t="s">
        <v>16</v>
      </c>
      <c r="C4" s="38" t="s">
        <v>20</v>
      </c>
      <c r="D4" s="38" t="s">
        <v>21</v>
      </c>
      <c r="E4" s="38" t="s">
        <v>23</v>
      </c>
      <c r="F4" s="38" t="s">
        <v>6</v>
      </c>
      <c r="G4" s="38" t="s">
        <v>9</v>
      </c>
      <c r="H4" s="39" t="s">
        <v>17</v>
      </c>
      <c r="I4" s="40" t="s">
        <v>18</v>
      </c>
      <c r="J4" s="40" t="s">
        <v>22</v>
      </c>
    </row>
    <row r="5" spans="1:10" s="23" customFormat="1" ht="18" customHeight="1">
      <c r="A5" s="35" t="s">
        <v>19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</row>
    <row r="6" spans="1:10" s="34" customFormat="1" ht="45.75" customHeight="1">
      <c r="A6" s="41" t="s">
        <v>0</v>
      </c>
      <c r="B6" s="56">
        <v>791</v>
      </c>
      <c r="C6" s="56">
        <v>484</v>
      </c>
      <c r="D6" s="56">
        <v>707</v>
      </c>
      <c r="E6" s="56">
        <v>210</v>
      </c>
      <c r="F6" s="42">
        <v>54</v>
      </c>
      <c r="G6" s="42">
        <v>28</v>
      </c>
      <c r="H6" s="42">
        <v>291</v>
      </c>
      <c r="I6" s="42">
        <v>268</v>
      </c>
      <c r="J6" s="42">
        <v>5597</v>
      </c>
    </row>
    <row r="7" spans="1:10" s="33" customFormat="1" ht="35.25" customHeight="1">
      <c r="A7" s="49" t="s">
        <v>35</v>
      </c>
      <c r="B7" s="64">
        <v>95</v>
      </c>
      <c r="C7" s="64">
        <v>57</v>
      </c>
      <c r="D7" s="64">
        <v>84</v>
      </c>
      <c r="E7" s="64">
        <v>19</v>
      </c>
      <c r="F7" s="47">
        <v>7</v>
      </c>
      <c r="G7" s="47">
        <v>6</v>
      </c>
      <c r="H7" s="47">
        <v>36</v>
      </c>
      <c r="I7" s="48">
        <v>33</v>
      </c>
      <c r="J7" s="48">
        <v>5239</v>
      </c>
    </row>
    <row r="8" spans="1:10" s="33" customFormat="1" ht="35.25" customHeight="1">
      <c r="A8" s="49" t="s">
        <v>36</v>
      </c>
      <c r="B8" s="64">
        <v>124</v>
      </c>
      <c r="C8" s="64">
        <v>83</v>
      </c>
      <c r="D8" s="64">
        <v>108</v>
      </c>
      <c r="E8" s="64">
        <v>32</v>
      </c>
      <c r="F8" s="47">
        <v>10</v>
      </c>
      <c r="G8" s="47">
        <v>4</v>
      </c>
      <c r="H8" s="47">
        <v>55</v>
      </c>
      <c r="I8" s="48">
        <v>49</v>
      </c>
      <c r="J8" s="48">
        <v>5574</v>
      </c>
    </row>
    <row r="9" spans="1:10" s="33" customFormat="1" ht="35.25" customHeight="1">
      <c r="A9" s="55" t="s">
        <v>34</v>
      </c>
      <c r="B9" s="64">
        <v>96</v>
      </c>
      <c r="C9" s="64">
        <v>47</v>
      </c>
      <c r="D9" s="64">
        <v>89</v>
      </c>
      <c r="E9" s="64">
        <v>26</v>
      </c>
      <c r="F9" s="47">
        <v>6</v>
      </c>
      <c r="G9" s="47">
        <v>3</v>
      </c>
      <c r="H9" s="47">
        <v>29</v>
      </c>
      <c r="I9" s="48">
        <v>27</v>
      </c>
      <c r="J9" s="48">
        <v>5564</v>
      </c>
    </row>
    <row r="10" spans="1:10" s="33" customFormat="1" ht="35.25" customHeight="1">
      <c r="A10" s="49" t="s">
        <v>29</v>
      </c>
      <c r="B10" s="64">
        <v>84</v>
      </c>
      <c r="C10" s="64">
        <v>56</v>
      </c>
      <c r="D10" s="64">
        <v>77</v>
      </c>
      <c r="E10" s="64">
        <v>21</v>
      </c>
      <c r="F10" s="47">
        <v>6</v>
      </c>
      <c r="G10" s="47">
        <v>0</v>
      </c>
      <c r="H10" s="47">
        <v>36</v>
      </c>
      <c r="I10" s="48">
        <v>32</v>
      </c>
      <c r="J10" s="48">
        <v>6135</v>
      </c>
    </row>
    <row r="11" spans="1:10" s="33" customFormat="1" ht="35.25" customHeight="1">
      <c r="A11" s="49" t="s">
        <v>31</v>
      </c>
      <c r="B11" s="64">
        <v>124</v>
      </c>
      <c r="C11" s="64">
        <v>77</v>
      </c>
      <c r="D11" s="64">
        <v>113</v>
      </c>
      <c r="E11" s="64">
        <v>22</v>
      </c>
      <c r="F11" s="47">
        <v>6</v>
      </c>
      <c r="G11" s="47">
        <v>4</v>
      </c>
      <c r="H11" s="47">
        <v>46</v>
      </c>
      <c r="I11" s="48">
        <v>43</v>
      </c>
      <c r="J11" s="48">
        <v>5352</v>
      </c>
    </row>
    <row r="12" spans="1:10" s="33" customFormat="1" ht="35.25" customHeight="1">
      <c r="A12" s="49" t="s">
        <v>33</v>
      </c>
      <c r="B12" s="64">
        <v>70</v>
      </c>
      <c r="C12" s="64">
        <v>40</v>
      </c>
      <c r="D12" s="64">
        <v>62</v>
      </c>
      <c r="E12" s="64">
        <v>29</v>
      </c>
      <c r="F12" s="47">
        <v>2</v>
      </c>
      <c r="G12" s="47">
        <v>3</v>
      </c>
      <c r="H12" s="47">
        <v>19</v>
      </c>
      <c r="I12" s="48">
        <v>19</v>
      </c>
      <c r="J12" s="48">
        <v>5375</v>
      </c>
    </row>
    <row r="13" spans="1:10" s="33" customFormat="1" ht="35.25" customHeight="1">
      <c r="A13" s="49" t="s">
        <v>27</v>
      </c>
      <c r="B13" s="64">
        <v>42</v>
      </c>
      <c r="C13" s="64">
        <v>28</v>
      </c>
      <c r="D13" s="64">
        <v>39</v>
      </c>
      <c r="E13" s="64">
        <v>11</v>
      </c>
      <c r="F13" s="47">
        <v>0</v>
      </c>
      <c r="G13" s="47">
        <v>3</v>
      </c>
      <c r="H13" s="47">
        <v>17</v>
      </c>
      <c r="I13" s="48">
        <v>16</v>
      </c>
      <c r="J13" s="48">
        <v>5564</v>
      </c>
    </row>
    <row r="14" spans="1:10" s="33" customFormat="1" ht="35.25" customHeight="1">
      <c r="A14" s="49" t="s">
        <v>32</v>
      </c>
      <c r="B14" s="64">
        <v>23</v>
      </c>
      <c r="C14" s="64">
        <v>16</v>
      </c>
      <c r="D14" s="64">
        <v>20</v>
      </c>
      <c r="E14" s="64">
        <v>8</v>
      </c>
      <c r="F14" s="47">
        <v>5</v>
      </c>
      <c r="G14" s="47">
        <v>0</v>
      </c>
      <c r="H14" s="47">
        <v>9</v>
      </c>
      <c r="I14" s="48">
        <v>9</v>
      </c>
      <c r="J14" s="48">
        <v>5761</v>
      </c>
    </row>
    <row r="15" spans="1:10" s="33" customFormat="1" ht="35.25" customHeight="1">
      <c r="A15" s="49" t="s">
        <v>28</v>
      </c>
      <c r="B15" s="64">
        <v>66</v>
      </c>
      <c r="C15" s="64">
        <v>40</v>
      </c>
      <c r="D15" s="64">
        <v>59</v>
      </c>
      <c r="E15" s="64">
        <v>23</v>
      </c>
      <c r="F15" s="47">
        <v>4</v>
      </c>
      <c r="G15" s="47">
        <v>2</v>
      </c>
      <c r="H15" s="47">
        <v>21</v>
      </c>
      <c r="I15" s="48">
        <v>18</v>
      </c>
      <c r="J15" s="48">
        <v>5840</v>
      </c>
    </row>
    <row r="16" spans="1:10" s="33" customFormat="1" ht="35.25" customHeight="1">
      <c r="A16" s="49" t="s">
        <v>30</v>
      </c>
      <c r="B16" s="64">
        <v>67</v>
      </c>
      <c r="C16" s="64">
        <v>40</v>
      </c>
      <c r="D16" s="64">
        <v>56</v>
      </c>
      <c r="E16" s="64">
        <v>19</v>
      </c>
      <c r="F16" s="47">
        <v>8</v>
      </c>
      <c r="G16" s="47">
        <v>3</v>
      </c>
      <c r="H16" s="47">
        <v>23</v>
      </c>
      <c r="I16" s="48">
        <v>22</v>
      </c>
      <c r="J16" s="48">
        <v>5874</v>
      </c>
    </row>
    <row r="17" spans="1:10" s="33" customFormat="1" ht="35.25" customHeight="1">
      <c r="A17" s="50"/>
      <c r="B17" s="51"/>
      <c r="C17" s="52"/>
      <c r="D17" s="51"/>
      <c r="E17" s="51"/>
      <c r="F17" s="52"/>
      <c r="G17" s="52"/>
      <c r="H17" s="52"/>
      <c r="I17" s="51"/>
      <c r="J17" s="51"/>
    </row>
    <row r="18" spans="1:10" s="33" customFormat="1" ht="35.25" customHeight="1">
      <c r="A18" s="50"/>
      <c r="B18" s="51"/>
      <c r="C18" s="52"/>
      <c r="D18" s="51"/>
      <c r="E18" s="51"/>
      <c r="F18" s="52"/>
      <c r="G18" s="52"/>
      <c r="H18" s="52"/>
      <c r="I18" s="51"/>
      <c r="J18" s="51"/>
    </row>
    <row r="19" spans="1:10" s="33" customFormat="1" ht="35.25" customHeight="1">
      <c r="A19" s="50"/>
      <c r="B19" s="51"/>
      <c r="C19" s="52"/>
      <c r="D19" s="51"/>
      <c r="E19" s="51"/>
      <c r="F19" s="52"/>
      <c r="G19" s="52"/>
      <c r="H19" s="52"/>
      <c r="I19" s="51"/>
      <c r="J19" s="51"/>
    </row>
    <row r="20" spans="1:10" s="33" customFormat="1" ht="35.25" customHeight="1">
      <c r="A20" s="50"/>
      <c r="B20" s="51"/>
      <c r="C20" s="52"/>
      <c r="D20" s="51"/>
      <c r="E20" s="51"/>
      <c r="F20" s="52"/>
      <c r="G20" s="52"/>
      <c r="H20" s="52"/>
      <c r="I20" s="51"/>
      <c r="J20" s="51"/>
    </row>
    <row r="21" spans="1:10" s="33" customFormat="1" ht="35.25" customHeight="1">
      <c r="A21" s="50"/>
      <c r="B21" s="51"/>
      <c r="C21" s="52"/>
      <c r="D21" s="51"/>
      <c r="E21" s="51"/>
      <c r="F21" s="52"/>
      <c r="G21" s="52"/>
      <c r="H21" s="52"/>
      <c r="I21" s="51"/>
      <c r="J21" s="51"/>
    </row>
    <row r="22" spans="1:10" s="33" customFormat="1" ht="35.25" customHeight="1">
      <c r="A22" s="50"/>
      <c r="B22" s="51"/>
      <c r="C22" s="52"/>
      <c r="D22" s="51"/>
      <c r="E22" s="51"/>
      <c r="F22" s="52"/>
      <c r="G22" s="52"/>
      <c r="H22" s="52"/>
      <c r="I22" s="51"/>
      <c r="J22" s="51"/>
    </row>
    <row r="23" spans="1:10" s="33" customFormat="1" ht="35.25" customHeight="1">
      <c r="A23" s="50"/>
      <c r="B23" s="51"/>
      <c r="C23" s="52"/>
      <c r="D23" s="51"/>
      <c r="E23" s="51"/>
      <c r="F23" s="52"/>
      <c r="G23" s="52"/>
      <c r="H23" s="52"/>
      <c r="I23" s="51"/>
      <c r="J23" s="51"/>
    </row>
    <row r="24" spans="1:10" s="33" customFormat="1" ht="35.25" customHeight="1">
      <c r="A24" s="50"/>
      <c r="B24" s="51"/>
      <c r="C24" s="52"/>
      <c r="D24" s="51"/>
      <c r="E24" s="51"/>
      <c r="F24" s="52"/>
      <c r="G24" s="52"/>
      <c r="H24" s="52"/>
      <c r="I24" s="51"/>
      <c r="J24" s="51"/>
    </row>
    <row r="25" spans="1:10" s="33" customFormat="1" ht="35.25" customHeight="1">
      <c r="A25" s="50"/>
      <c r="B25" s="51"/>
      <c r="C25" s="52"/>
      <c r="D25" s="51"/>
      <c r="E25" s="51"/>
      <c r="F25" s="52"/>
      <c r="G25" s="52"/>
      <c r="H25" s="52"/>
      <c r="I25" s="51"/>
      <c r="J25" s="51"/>
    </row>
    <row r="26" spans="1:10" s="33" customFormat="1" ht="35.25" customHeight="1">
      <c r="A26" s="50"/>
      <c r="B26" s="51"/>
      <c r="C26" s="52"/>
      <c r="D26" s="51"/>
      <c r="E26" s="51"/>
      <c r="F26" s="52"/>
      <c r="G26" s="52"/>
      <c r="H26" s="52"/>
      <c r="I26" s="51"/>
      <c r="J26" s="51"/>
    </row>
    <row r="27" spans="1:10" s="33" customFormat="1" ht="35.25" customHeight="1">
      <c r="A27" s="50"/>
      <c r="B27" s="51"/>
      <c r="C27" s="52"/>
      <c r="D27" s="51"/>
      <c r="E27" s="51"/>
      <c r="F27" s="52"/>
      <c r="G27" s="52"/>
      <c r="H27" s="52"/>
      <c r="I27" s="51"/>
      <c r="J27" s="51"/>
    </row>
    <row r="28" spans="1:10" s="33" customFormat="1" ht="35.25" customHeight="1">
      <c r="A28" s="50"/>
      <c r="B28" s="51"/>
      <c r="C28" s="52"/>
      <c r="D28" s="51"/>
      <c r="E28" s="51"/>
      <c r="F28" s="52"/>
      <c r="G28" s="52"/>
      <c r="H28" s="52"/>
      <c r="I28" s="51"/>
      <c r="J28" s="51"/>
    </row>
    <row r="29" spans="1:10" s="33" customFormat="1" ht="35.25" customHeight="1">
      <c r="A29" s="53"/>
      <c r="B29" s="51"/>
      <c r="C29" s="52"/>
      <c r="D29" s="51"/>
      <c r="E29" s="51"/>
      <c r="F29" s="52"/>
      <c r="G29" s="52"/>
      <c r="H29" s="52"/>
      <c r="I29" s="51"/>
      <c r="J29" s="51"/>
    </row>
    <row r="30" spans="1:10" s="33" customFormat="1" ht="35.25" customHeight="1">
      <c r="A30" s="54"/>
      <c r="B30" s="51"/>
      <c r="C30" s="52"/>
      <c r="D30" s="51"/>
      <c r="E30" s="51"/>
      <c r="F30" s="52"/>
      <c r="G30" s="52"/>
      <c r="H30" s="52"/>
      <c r="I30" s="51"/>
      <c r="J30" s="51"/>
    </row>
    <row r="31" spans="1:10" s="33" customFormat="1" ht="35.25" customHeight="1">
      <c r="A31" s="54"/>
      <c r="B31" s="51"/>
      <c r="C31" s="52"/>
      <c r="D31" s="51"/>
      <c r="E31" s="51"/>
      <c r="F31" s="52"/>
      <c r="G31" s="52"/>
      <c r="H31" s="52"/>
      <c r="I31" s="51"/>
      <c r="J31" s="51"/>
    </row>
    <row r="32" ht="15.75">
      <c r="H32" s="27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Larysa V. Farafontova</cp:lastModifiedBy>
  <cp:lastPrinted>2018-09-10T07:06:33Z</cp:lastPrinted>
  <dcterms:created xsi:type="dcterms:W3CDTF">2015-02-25T13:00:12Z</dcterms:created>
  <dcterms:modified xsi:type="dcterms:W3CDTF">2018-12-07T13:00:58Z</dcterms:modified>
  <cp:category/>
  <cp:version/>
  <cp:contentType/>
  <cp:contentStatus/>
</cp:coreProperties>
</file>