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95" tabRatio="918" activeTab="27"/>
  </bookViews>
  <sheets>
    <sheet name="1" sheetId="60" r:id="rId1"/>
    <sheet name="2" sheetId="59" r:id="rId2"/>
    <sheet name="3" sheetId="58" r:id="rId3"/>
    <sheet name="4" sheetId="57" r:id="rId4"/>
    <sheet name="5" sheetId="56" r:id="rId5"/>
    <sheet name="6" sheetId="55" r:id="rId6"/>
    <sheet name="7" sheetId="54" r:id="rId7"/>
    <sheet name="8" sheetId="53" r:id="rId8"/>
    <sheet name="9" sheetId="52" r:id="rId9"/>
    <sheet name="10" sheetId="51" r:id="rId10"/>
    <sheet name="11" sheetId="50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'28'!$A$9:$BN$9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'20'!$A$1:$D$53</definedName>
    <definedName name="_xlnm.Print_Area" localSheetId="20">'21'!$A$1:$C$98</definedName>
    <definedName name="_xlnm.Print_Area" localSheetId="21">'22'!$A$1:$D$54</definedName>
    <definedName name="_xlnm.Print_Area" localSheetId="22">'23'!$A$1:$C$98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'28'!$A$1:$BQ$20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65" i="22" l="1"/>
  <c r="D66" i="22"/>
  <c r="D67" i="22"/>
  <c r="D68" i="22"/>
  <c r="F4" i="56" l="1"/>
  <c r="E4" i="56"/>
  <c r="C4" i="56"/>
  <c r="B4" i="56"/>
  <c r="F4" i="55"/>
  <c r="E4" i="55"/>
  <c r="C4" i="55"/>
  <c r="B4" i="55"/>
  <c r="H57" i="54"/>
  <c r="E57" i="54"/>
  <c r="H56" i="54"/>
  <c r="E56" i="54"/>
  <c r="H55" i="54"/>
  <c r="E55" i="54"/>
  <c r="H54" i="54"/>
  <c r="E54" i="54"/>
  <c r="H53" i="54"/>
  <c r="E53" i="54"/>
  <c r="H52" i="54"/>
  <c r="E52" i="54"/>
  <c r="H51" i="54"/>
  <c r="E51" i="54"/>
  <c r="H50" i="54"/>
  <c r="E50" i="54"/>
  <c r="H49" i="54"/>
  <c r="E49" i="54"/>
  <c r="H48" i="54"/>
  <c r="E48" i="54"/>
  <c r="H47" i="54"/>
  <c r="E47" i="54"/>
  <c r="H46" i="54"/>
  <c r="E46" i="54"/>
  <c r="H45" i="54"/>
  <c r="E45" i="54"/>
  <c r="H44" i="54"/>
  <c r="E44" i="54"/>
  <c r="H43" i="54"/>
  <c r="E43" i="54"/>
  <c r="H42" i="54"/>
  <c r="E42" i="54"/>
  <c r="H41" i="54"/>
  <c r="E41" i="54"/>
  <c r="H40" i="54"/>
  <c r="E40" i="54"/>
  <c r="H39" i="54"/>
  <c r="E39" i="54"/>
  <c r="H38" i="54"/>
  <c r="E38" i="54"/>
  <c r="H37" i="54"/>
  <c r="E37" i="54"/>
  <c r="H36" i="54"/>
  <c r="E36" i="54"/>
  <c r="H35" i="54"/>
  <c r="E35" i="54"/>
  <c r="H34" i="54"/>
  <c r="E34" i="54"/>
  <c r="H33" i="54"/>
  <c r="E33" i="54"/>
  <c r="H32" i="54"/>
  <c r="E32" i="54"/>
  <c r="H31" i="54"/>
  <c r="E31" i="54"/>
  <c r="H30" i="54"/>
  <c r="E30" i="54"/>
  <c r="H29" i="54"/>
  <c r="E29" i="54"/>
  <c r="H28" i="54"/>
  <c r="E28" i="54"/>
  <c r="H27" i="54"/>
  <c r="E27" i="54"/>
  <c r="H26" i="54"/>
  <c r="E26" i="54"/>
  <c r="H25" i="54"/>
  <c r="E25" i="54"/>
  <c r="H24" i="54"/>
  <c r="E24" i="54"/>
  <c r="H23" i="54"/>
  <c r="E23" i="54"/>
  <c r="H22" i="54"/>
  <c r="E22" i="54"/>
  <c r="H21" i="54"/>
  <c r="E21" i="54"/>
  <c r="H20" i="54"/>
  <c r="E20" i="54"/>
  <c r="H19" i="54"/>
  <c r="E19" i="54"/>
  <c r="H18" i="54"/>
  <c r="E18" i="54"/>
  <c r="H17" i="54"/>
  <c r="E17" i="54"/>
  <c r="H16" i="54"/>
  <c r="E16" i="54"/>
  <c r="H15" i="54"/>
  <c r="E15" i="54"/>
  <c r="H14" i="54"/>
  <c r="E14" i="54"/>
  <c r="H13" i="54"/>
  <c r="E13" i="54"/>
  <c r="H12" i="54"/>
  <c r="E12" i="54"/>
  <c r="H11" i="54"/>
  <c r="E11" i="54"/>
  <c r="H10" i="54"/>
  <c r="E10" i="54"/>
  <c r="H9" i="54"/>
  <c r="E9" i="54"/>
  <c r="H8" i="54"/>
  <c r="E8" i="54"/>
  <c r="G101" i="53"/>
  <c r="D101" i="53"/>
  <c r="G100" i="53"/>
  <c r="D100" i="53"/>
  <c r="G99" i="53"/>
  <c r="D99" i="53"/>
  <c r="G98" i="53"/>
  <c r="D98" i="53"/>
  <c r="G97" i="53"/>
  <c r="D97" i="53"/>
  <c r="G96" i="53"/>
  <c r="D96" i="53"/>
  <c r="G95" i="53"/>
  <c r="D95" i="53"/>
  <c r="G94" i="53"/>
  <c r="D94" i="53"/>
  <c r="G93" i="53"/>
  <c r="D93" i="53"/>
  <c r="G92" i="53"/>
  <c r="D92" i="53"/>
  <c r="G90" i="53"/>
  <c r="D90" i="53"/>
  <c r="G89" i="53"/>
  <c r="D89" i="53"/>
  <c r="G88" i="53"/>
  <c r="D88" i="53"/>
  <c r="G87" i="53"/>
  <c r="D87" i="53"/>
  <c r="G86" i="53"/>
  <c r="D86" i="53"/>
  <c r="G85" i="53"/>
  <c r="D85" i="53"/>
  <c r="G84" i="53"/>
  <c r="D84" i="53"/>
  <c r="G83" i="53"/>
  <c r="D83" i="53"/>
  <c r="G82" i="53"/>
  <c r="D82" i="53"/>
  <c r="G81" i="53"/>
  <c r="D81" i="53"/>
  <c r="G79" i="53"/>
  <c r="D79" i="53"/>
  <c r="G78" i="53"/>
  <c r="D78" i="53"/>
  <c r="G77" i="53"/>
  <c r="D77" i="53"/>
  <c r="G76" i="53"/>
  <c r="D76" i="53"/>
  <c r="G75" i="53"/>
  <c r="D75" i="53"/>
  <c r="G74" i="53"/>
  <c r="D74" i="53"/>
  <c r="G73" i="53"/>
  <c r="D73" i="53"/>
  <c r="G72" i="53"/>
  <c r="D72" i="53"/>
  <c r="G71" i="53"/>
  <c r="D71" i="53"/>
  <c r="G70" i="53"/>
  <c r="D70" i="53"/>
  <c r="G68" i="53"/>
  <c r="D68" i="53"/>
  <c r="G67" i="53"/>
  <c r="D67" i="53"/>
  <c r="G66" i="53"/>
  <c r="D66" i="53"/>
  <c r="G65" i="53"/>
  <c r="D65" i="53"/>
  <c r="G64" i="53"/>
  <c r="D64" i="53"/>
  <c r="G62" i="53"/>
  <c r="D62" i="53"/>
  <c r="G61" i="53"/>
  <c r="D61" i="53"/>
  <c r="G60" i="53"/>
  <c r="D60" i="53"/>
  <c r="G59" i="53"/>
  <c r="D59" i="53"/>
  <c r="G58" i="53"/>
  <c r="D58" i="53"/>
  <c r="G57" i="53"/>
  <c r="D57" i="53"/>
  <c r="G56" i="53"/>
  <c r="D56" i="53"/>
  <c r="G55" i="53"/>
  <c r="D55" i="53"/>
  <c r="G54" i="53"/>
  <c r="D54" i="53"/>
  <c r="G53" i="53"/>
  <c r="D53" i="53"/>
  <c r="G51" i="53"/>
  <c r="D51" i="53"/>
  <c r="G50" i="53"/>
  <c r="D50" i="53"/>
  <c r="G49" i="53"/>
  <c r="D49" i="53"/>
  <c r="G48" i="53"/>
  <c r="D48" i="53"/>
  <c r="G47" i="53"/>
  <c r="D47" i="53"/>
  <c r="G46" i="53"/>
  <c r="D46" i="53"/>
  <c r="G45" i="53"/>
  <c r="D45" i="53"/>
  <c r="G44" i="53"/>
  <c r="D44" i="53"/>
  <c r="G43" i="53"/>
  <c r="D43" i="53"/>
  <c r="G42" i="53"/>
  <c r="D42" i="53"/>
  <c r="G40" i="53"/>
  <c r="D40" i="53"/>
  <c r="G39" i="53"/>
  <c r="D39" i="53"/>
  <c r="G38" i="53"/>
  <c r="D38" i="53"/>
  <c r="G37" i="53"/>
  <c r="D37" i="53"/>
  <c r="G36" i="53"/>
  <c r="D36" i="53"/>
  <c r="G35" i="53"/>
  <c r="D35" i="53"/>
  <c r="G34" i="53"/>
  <c r="D34" i="53"/>
  <c r="G33" i="53"/>
  <c r="D33" i="53"/>
  <c r="G32" i="53"/>
  <c r="D32" i="53"/>
  <c r="G31" i="53"/>
  <c r="D31" i="53"/>
  <c r="G29" i="53"/>
  <c r="D29" i="53"/>
  <c r="G28" i="53"/>
  <c r="D28" i="53"/>
  <c r="G27" i="53"/>
  <c r="D27" i="53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C4" i="50"/>
  <c r="B4" i="50"/>
  <c r="D43" i="22" l="1"/>
  <c r="D44" i="22"/>
  <c r="D45" i="22"/>
  <c r="D46" i="22"/>
  <c r="D47" i="22"/>
  <c r="D48" i="22"/>
  <c r="D49" i="22"/>
  <c r="D50" i="22"/>
  <c r="D51" i="22"/>
  <c r="D54" i="22"/>
  <c r="D55" i="22"/>
  <c r="D56" i="22"/>
  <c r="D57" i="22"/>
  <c r="D58" i="22"/>
  <c r="D59" i="22"/>
  <c r="D60" i="22"/>
  <c r="D61" i="22"/>
  <c r="D62" i="22"/>
  <c r="D71" i="22"/>
  <c r="D72" i="22"/>
  <c r="D73" i="22"/>
  <c r="D74" i="22"/>
  <c r="D75" i="22"/>
  <c r="D76" i="22"/>
  <c r="D77" i="22"/>
  <c r="D78" i="22"/>
  <c r="D79" i="22"/>
  <c r="D82" i="22"/>
  <c r="D83" i="22"/>
  <c r="D84" i="22"/>
  <c r="D85" i="22"/>
  <c r="D86" i="22"/>
  <c r="D87" i="22"/>
  <c r="D88" i="22"/>
  <c r="D89" i="22"/>
  <c r="D90" i="22"/>
  <c r="D93" i="22"/>
  <c r="D94" i="22"/>
  <c r="D95" i="22"/>
  <c r="D96" i="22"/>
  <c r="D97" i="22"/>
  <c r="D98" i="22"/>
  <c r="D99" i="22"/>
  <c r="D100" i="22"/>
  <c r="D101" i="22"/>
  <c r="D92" i="22"/>
  <c r="D81" i="22"/>
  <c r="D70" i="22"/>
  <c r="D64" i="22"/>
  <c r="D53" i="22"/>
  <c r="D42" i="22"/>
  <c r="D32" i="22"/>
  <c r="D33" i="22"/>
  <c r="D34" i="22"/>
  <c r="D35" i="22"/>
  <c r="D36" i="22"/>
  <c r="D37" i="22"/>
  <c r="D38" i="22"/>
  <c r="D39" i="22"/>
  <c r="D40" i="22"/>
  <c r="D31" i="22"/>
  <c r="G31" i="22"/>
  <c r="G32" i="22"/>
  <c r="G33" i="22"/>
  <c r="G34" i="22"/>
  <c r="G35" i="22"/>
  <c r="G36" i="22"/>
  <c r="G37" i="22"/>
  <c r="G38" i="22"/>
  <c r="G39" i="22"/>
  <c r="G40" i="22"/>
  <c r="D21" i="22" l="1"/>
  <c r="D22" i="22"/>
  <c r="D23" i="22"/>
  <c r="D24" i="22"/>
  <c r="D25" i="22"/>
  <c r="D26" i="22"/>
  <c r="D27" i="22"/>
  <c r="D28" i="22"/>
  <c r="D29" i="22"/>
  <c r="D20" i="22"/>
  <c r="D10" i="22"/>
  <c r="D11" i="22"/>
  <c r="D12" i="22"/>
  <c r="D13" i="22"/>
  <c r="D14" i="22"/>
  <c r="D15" i="22"/>
  <c r="D16" i="22"/>
  <c r="D17" i="22"/>
  <c r="D18" i="22"/>
  <c r="G10" i="22"/>
  <c r="G11" i="22"/>
  <c r="G12" i="22"/>
  <c r="G13" i="22"/>
  <c r="G14" i="22"/>
  <c r="G15" i="22"/>
  <c r="G16" i="22"/>
  <c r="G17" i="22"/>
  <c r="G18" i="22"/>
  <c r="G9" i="22"/>
  <c r="D9" i="22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71" i="22" l="1"/>
  <c r="G72" i="22"/>
  <c r="G73" i="22"/>
  <c r="G74" i="22"/>
  <c r="G75" i="22"/>
  <c r="G76" i="22"/>
  <c r="G77" i="22"/>
  <c r="G78" i="22"/>
  <c r="G79" i="22"/>
  <c r="G70" i="22"/>
  <c r="G65" i="22"/>
  <c r="G66" i="22"/>
  <c r="G67" i="22"/>
  <c r="G68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81" i="22"/>
  <c r="G82" i="22"/>
  <c r="G83" i="22"/>
  <c r="G84" i="22"/>
  <c r="G85" i="22"/>
  <c r="G86" i="22"/>
  <c r="G87" i="22"/>
  <c r="G88" i="22"/>
  <c r="G89" i="22"/>
  <c r="G90" i="22"/>
  <c r="G93" i="22"/>
  <c r="G94" i="22"/>
  <c r="G95" i="22"/>
  <c r="G96" i="22"/>
  <c r="G97" i="22"/>
  <c r="G98" i="22"/>
  <c r="G99" i="22"/>
  <c r="G100" i="22"/>
  <c r="G101" i="22"/>
  <c r="G92" i="22"/>
  <c r="G21" i="22"/>
  <c r="G22" i="22"/>
  <c r="G23" i="22"/>
  <c r="G24" i="22"/>
  <c r="G25" i="22"/>
  <c r="G26" i="22"/>
  <c r="G27" i="22"/>
  <c r="G28" i="22"/>
  <c r="G29" i="22"/>
  <c r="G20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D4" i="32" l="1"/>
  <c r="C4" i="32"/>
  <c r="D4" i="31"/>
  <c r="C4" i="31"/>
  <c r="D4" i="36" l="1"/>
  <c r="C4" i="37" s="1"/>
  <c r="C4" i="36"/>
  <c r="B4" i="37" s="1"/>
  <c r="C4" i="35" l="1"/>
  <c r="B4" i="35"/>
  <c r="D4" i="34" l="1"/>
  <c r="C4" i="34"/>
  <c r="E4" i="22"/>
  <c r="B4" i="22"/>
  <c r="F4" i="21"/>
  <c r="C4" i="21"/>
  <c r="H8" i="21" l="1"/>
</calcChain>
</file>

<file path=xl/sharedStrings.xml><?xml version="1.0" encoding="utf-8"?>
<sst xmlns="http://schemas.openxmlformats.org/spreadsheetml/2006/main" count="1801" uniqueCount="506">
  <si>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</si>
  <si>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</si>
  <si>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</si>
  <si>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</si>
  <si>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</si>
  <si>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</si>
  <si>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</si>
  <si>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</si>
  <si>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</si>
  <si>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</si>
  <si>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</si>
  <si>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</si>
  <si>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</si>
  <si>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</si>
  <si>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</si>
  <si>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</si>
  <si>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</si>
  <si>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</si>
  <si>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</si>
  <si>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</si>
  <si>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</si>
  <si>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</si>
  <si>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</si>
  <si>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</si>
  <si>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</si>
  <si>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</si>
  <si>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</si>
  <si>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</si>
  <si>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</si>
  <si>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</si>
  <si>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</si>
  <si>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</si>
  <si>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</si>
  <si>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</si>
  <si>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</si>
  <si>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</si>
  <si>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</si>
  <si>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</si>
  <si>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</si>
  <si>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</si>
  <si>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</si>
  <si>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</si>
  <si>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</si>
  <si>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</si>
  <si>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</si>
  <si>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</si>
  <si>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</si>
  <si>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</si>
  <si>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</si>
  <si>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</si>
  <si>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</si>
  <si>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</si>
  <si>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</si>
  <si>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</si>
  <si>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</si>
  <si>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</si>
  <si>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</si>
  <si>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</si>
  <si>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</si>
  <si>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</si>
  <si>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</si>
  <si>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</si>
  <si>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</si>
  <si>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</si>
  <si>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</si>
  <si>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</si>
  <si>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</si>
  <si>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</si>
  <si>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</si>
  <si>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</si>
  <si>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</si>
  <si>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</si>
  <si>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</si>
  <si>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</si>
  <si>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</si>
  <si>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</si>
  <si>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</si>
  <si>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</si>
  <si>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</si>
  <si>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</si>
  <si>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</si>
  <si>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</si>
  <si>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</si>
  <si>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</si>
  <si>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</si>
  <si>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</si>
  <si>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</si>
  <si>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</si>
  <si>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</si>
  <si>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</si>
  <si>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</si>
  <si>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</si>
  <si>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</si>
  <si>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</si>
  <si>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</si>
  <si>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</si>
  <si>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</si>
  <si>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</si>
  <si>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</si>
  <si>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</si>
  <si>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</si>
  <si>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</si>
  <si>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</si>
  <si>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</si>
  <si>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</si>
  <si>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</si>
  <si>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</si>
  <si>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</si>
  <si>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</si>
  <si>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</si>
  <si>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</si>
  <si>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</si>
  <si>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</si>
  <si>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</si>
  <si>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</si>
  <si>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</si>
  <si>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</si>
  <si>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</si>
  <si>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</si>
  <si>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</si>
  <si>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</si>
  <si>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</si>
  <si>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</si>
  <si>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</si>
  <si>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</si>
  <si>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</si>
  <si>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</si>
  <si>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</si>
  <si>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</si>
  <si>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</si>
  <si>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</si>
  <si>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</si>
  <si>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</si>
  <si>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</si>
  <si>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</si>
  <si>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</si>
  <si>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</si>
  <si>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</si>
  <si>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</si>
  <si>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</si>
  <si>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</si>
  <si>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</si>
  <si>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</si>
  <si>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</si>
  <si>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</si>
  <si>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</si>
  <si>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</si>
  <si>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</si>
  <si>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</si>
  <si>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</si>
  <si>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</si>
  <si>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</si>
  <si>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</si>
  <si>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</si>
  <si>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</si>
  <si>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</si>
  <si>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Показники діяльності державної служби зайнятості</t>
  </si>
  <si>
    <t>Показник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</si>
  <si>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</si>
  <si>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</si>
  <si>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</si>
  <si>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</si>
  <si>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</si>
  <si>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</si>
  <si>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</si>
  <si>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</si>
  <si>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</si>
  <si>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</si>
  <si>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</si>
  <si>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</si>
  <si>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</si>
  <si>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</si>
  <si>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</si>
  <si>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</si>
  <si>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</si>
  <si>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</si>
  <si>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</si>
  <si>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</si>
  <si>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</si>
  <si>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</si>
  <si>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</si>
  <si>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</si>
  <si>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</si>
  <si>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</si>
  <si>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</si>
  <si>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</si>
  <si>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</si>
  <si>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</si>
  <si>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</si>
  <si>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</si>
  <si>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</si>
  <si>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головний економіст</t>
  </si>
  <si>
    <t xml:space="preserve"> кравець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</si>
  <si>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</si>
  <si>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</si>
  <si>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</si>
  <si>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</si>
  <si>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</si>
  <si>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</si>
  <si>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</si>
  <si>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</si>
  <si>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</si>
  <si>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</si>
  <si>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</si>
  <si>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</si>
  <si>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</si>
  <si>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</si>
  <si>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Надання послуг догляду із забезпеченням проживання 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</si>
  <si>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</si>
  <si>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</si>
  <si>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</si>
  <si>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</si>
  <si>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</si>
  <si>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</si>
  <si>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</si>
  <si>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</si>
  <si>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</si>
  <si>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</si>
  <si>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</si>
  <si>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</si>
  <si>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</si>
  <si>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</si>
  <si>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</si>
  <si>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</si>
  <si>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</si>
  <si>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</si>
  <si>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</si>
  <si>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</si>
  <si>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</si>
  <si>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</si>
  <si>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</si>
  <si>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</si>
  <si>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</si>
  <si>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</si>
  <si>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</si>
  <si>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</si>
  <si>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</si>
  <si>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</si>
  <si>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</si>
  <si>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</si>
  <si>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</si>
  <si>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</si>
  <si>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</si>
  <si>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Добування сирої нафти та природного газу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</si>
  <si>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</si>
  <si>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</si>
  <si>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</si>
  <si>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</si>
  <si>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</si>
  <si>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</si>
  <si>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</si>
  <si>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</si>
  <si>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</si>
  <si>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</si>
  <si>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</si>
  <si>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</si>
  <si>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</si>
  <si>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</si>
  <si>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</si>
  <si>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</si>
  <si>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</si>
  <si>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</si>
  <si>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</si>
  <si>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</si>
  <si>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</si>
  <si>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</si>
  <si>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</si>
  <si>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</si>
  <si>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</si>
  <si>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комплектувальник</t>
  </si>
  <si>
    <t xml:space="preserve"> машиніст розфасувально-пакувальних машин</t>
  </si>
  <si>
    <t xml:space="preserve"> флорист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</si>
  <si>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</si>
  <si>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</si>
  <si>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</si>
  <si>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</si>
  <si>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</si>
  <si>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Спеціаліст державної служби (місцевого самоврядування)</t>
  </si>
  <si>
    <t xml:space="preserve"> інженер з комп'ютерних систем</t>
  </si>
  <si>
    <t>Державне управління й оборона</t>
  </si>
  <si>
    <t xml:space="preserve"> тютюнник</t>
  </si>
  <si>
    <t>Мали статус протягом періоду, осіб</t>
  </si>
  <si>
    <t xml:space="preserve">Надання послуг державною службою зайнятості 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</si>
  <si>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</si>
  <si>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</si>
  <si>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</si>
  <si>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Менеджер (управитель) з персоналу</t>
  </si>
  <si>
    <t xml:space="preserve"> Юрист</t>
  </si>
  <si>
    <t xml:space="preserve"> Фахівець з методів розширення ринку збуту (маркетолог)</t>
  </si>
  <si>
    <t xml:space="preserve"> Консультант</t>
  </si>
  <si>
    <t xml:space="preserve"> Мерчендайзер</t>
  </si>
  <si>
    <t xml:space="preserve"> Адміністратор (господар) залу</t>
  </si>
  <si>
    <t xml:space="preserve"> Вчитель закладу загальної середньої освіти</t>
  </si>
  <si>
    <t xml:space="preserve"> Офіс-адміністратор</t>
  </si>
  <si>
    <t xml:space="preserve"> </t>
  </si>
  <si>
    <t xml:space="preserve"> Сестра медична (брат медичний)</t>
  </si>
  <si>
    <t xml:space="preserve"> оператор електронно-обчислювальних та обчислювальних машин</t>
  </si>
  <si>
    <t xml:space="preserve"> Слюсар з ремонту колісних транспортних засобів</t>
  </si>
  <si>
    <t xml:space="preserve"> оператор автоматичних та напівавтоматичнихліній верстатів та установок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</si>
  <si>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</si>
  <si>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</si>
  <si>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</si>
  <si>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</si>
  <si>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</si>
  <si>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t>Всього отримують послуги на кінець періоду *, осіб</t>
  </si>
  <si>
    <t xml:space="preserve"> Менеджер (управитель) з маркетингу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</si>
  <si>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</si>
  <si>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</si>
  <si>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Відповідальний працівник банку (філії банку, іншої фінансової установи)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</si>
  <si>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</si>
  <si>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</si>
  <si>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</si>
  <si>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 xml:space="preserve"> Старший оперуповноважений в особливо важливих справах</t>
  </si>
  <si>
    <t xml:space="preserve"> птахівник</t>
  </si>
  <si>
    <t xml:space="preserve"> Маляр</t>
  </si>
  <si>
    <t xml:space="preserve"> Друкар офсетного плоского друкування</t>
  </si>
  <si>
    <t xml:space="preserve"> Менеджер (управитель) з реклами</t>
  </si>
  <si>
    <t xml:space="preserve"> Фахівець з інформаційних технологій</t>
  </si>
  <si>
    <t xml:space="preserve"> апаратник хімводоочищення</t>
  </si>
  <si>
    <t xml:space="preserve"> Оперуповноважений</t>
  </si>
  <si>
    <t xml:space="preserve"> Інкасатор-водій автотранспортних засобів</t>
  </si>
  <si>
    <t xml:space="preserve"> Електрозварник ручного зварювання</t>
  </si>
  <si>
    <t xml:space="preserve"> монтажник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</si>
  <si>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</si>
  <si>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публічних закупівель</t>
  </si>
  <si>
    <t xml:space="preserve"> головний державний інспектор</t>
  </si>
  <si>
    <t xml:space="preserve"> державний податковий інспектор</t>
  </si>
  <si>
    <t xml:space="preserve"> садовод</t>
  </si>
  <si>
    <t xml:space="preserve"> Друкар орловського друкування</t>
  </si>
  <si>
    <t xml:space="preserve"> Машиніст автоматичної лінії обробки банкнот</t>
  </si>
  <si>
    <t xml:space="preserve"> лаборант хімічного аналізу</t>
  </si>
  <si>
    <t xml:space="preserve"> консьєрж</t>
  </si>
  <si>
    <t xml:space="preserve"> Старший слідчий в особливо вахливих справах</t>
  </si>
  <si>
    <t xml:space="preserve"> Інспектор</t>
  </si>
  <si>
    <t xml:space="preserve"> командир взводу</t>
  </si>
  <si>
    <t xml:space="preserve"> агент комерційний</t>
  </si>
  <si>
    <t xml:space="preserve"> Електрогазозварник</t>
  </si>
  <si>
    <t>2022 р.</t>
  </si>
  <si>
    <t xml:space="preserve"> бібліотекар</t>
  </si>
  <si>
    <t xml:space="preserve"> Менеджер (управитель) із зв'язків з громадськістю</t>
  </si>
  <si>
    <t xml:space="preserve"> реєстратор медичний</t>
  </si>
  <si>
    <t xml:space="preserve"> директор відділення</t>
  </si>
  <si>
    <t xml:space="preserve"> Помічник адвоката</t>
  </si>
  <si>
    <t xml:space="preserve"> технолог</t>
  </si>
  <si>
    <t xml:space="preserve"> технік</t>
  </si>
  <si>
    <t xml:space="preserve"> Фахівець з розробки та тестування програмного забезпечення</t>
  </si>
  <si>
    <t xml:space="preserve"> Молодша медична сестра (молодший медичний брат) з догляду за хворими</t>
  </si>
  <si>
    <t xml:space="preserve"> Слюсар із складання металевих конструкцій</t>
  </si>
  <si>
    <t xml:space="preserve"> прибиральник виробничих приміщень</t>
  </si>
  <si>
    <t xml:space="preserve"> оператор пральних машин</t>
  </si>
  <si>
    <t xml:space="preserve"> Фармацевт</t>
  </si>
  <si>
    <t xml:space="preserve"> експерт</t>
  </si>
  <si>
    <t xml:space="preserve"> начальник юридичного відділу</t>
  </si>
  <si>
    <t xml:space="preserve"> Логіст</t>
  </si>
  <si>
    <t xml:space="preserve"> Капітан</t>
  </si>
  <si>
    <t xml:space="preserve"> бармен</t>
  </si>
  <si>
    <t xml:space="preserve"> машиніст котлів</t>
  </si>
  <si>
    <t xml:space="preserve"> оператор тваринницьких комплексів та механізованих ферм</t>
  </si>
  <si>
    <t xml:space="preserve"> палітурник</t>
  </si>
  <si>
    <t xml:space="preserve"> круп'є</t>
  </si>
  <si>
    <t xml:space="preserve"> токар</t>
  </si>
  <si>
    <t xml:space="preserve"> прибиральник територій</t>
  </si>
  <si>
    <t xml:space="preserve"> складальник</t>
  </si>
  <si>
    <t xml:space="preserve"> оператор на решітці</t>
  </si>
  <si>
    <t>Січень - травень 2022р.</t>
  </si>
  <si>
    <t>у січні -травні 2021-2022 рр.</t>
  </si>
  <si>
    <t>станом на 1 червня 2022 року</t>
  </si>
  <si>
    <t>Діяльність у сферах архітектури та інжинірингу</t>
  </si>
  <si>
    <t>Станом на 01.06.2022р.</t>
  </si>
  <si>
    <t>у3,5р.</t>
  </si>
  <si>
    <t>на 01.06.2021</t>
  </si>
  <si>
    <t>на 01.06.2022</t>
  </si>
  <si>
    <t xml:space="preserve"> начальник відділу кадрів</t>
  </si>
  <si>
    <t xml:space="preserve"> дояр</t>
  </si>
  <si>
    <t xml:space="preserve"> тваринник</t>
  </si>
  <si>
    <t xml:space="preserve"> шоколадник</t>
  </si>
  <si>
    <t xml:space="preserve"> контролер водопровідного господарства</t>
  </si>
  <si>
    <t xml:space="preserve"> маркувальник</t>
  </si>
  <si>
    <t xml:space="preserve"> гардеробник</t>
  </si>
  <si>
    <t xml:space="preserve"> виконавець робіт</t>
  </si>
  <si>
    <t xml:space="preserve"> контролер пасажирського транспорту</t>
  </si>
  <si>
    <t xml:space="preserve"> Оператор з обробки інформації та програмного забезпечення</t>
  </si>
  <si>
    <t xml:space="preserve"> робітник зеленого будівництва</t>
  </si>
  <si>
    <t xml:space="preserve"> Друкар флексографічного друкування</t>
  </si>
  <si>
    <t xml:space="preserve"> монтажник радіоелектронної апаратури та приладів</t>
  </si>
  <si>
    <t>Професії, по яких кількість працевлаштованих безробітних жінок є найбільшою у січні -травні 2021 р.</t>
  </si>
  <si>
    <t>Професії, по яких кількість працевлаштованих безробітних чоловіків є найбільшою у січні-травні 2022 р.</t>
  </si>
  <si>
    <t>у січні -травні 2021 - 2022 р.р.</t>
  </si>
  <si>
    <t>Кількість осіб, які мали статус безробітного</t>
  </si>
  <si>
    <t xml:space="preserve"> Виробництво паперу та паперових виробів</t>
  </si>
  <si>
    <t>(за видами економічної діяльності підприємств, на яких вони раніше працювали)</t>
  </si>
  <si>
    <t>Усього по м. Києву</t>
  </si>
  <si>
    <t>з них: за видами економічноі діяльності</t>
  </si>
  <si>
    <t>Січень -травень                   2021 р.</t>
  </si>
  <si>
    <t>Січень травень                2022 р.</t>
  </si>
  <si>
    <t>Станом на 01.06.2021р.</t>
  </si>
  <si>
    <t>Січень травень 2022 року</t>
  </si>
  <si>
    <t>Станом на 1 червня 2022 року</t>
  </si>
  <si>
    <t>Дефіцит вакансій (-),  дефіцит кадрів (+)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</si>
  <si>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</si>
  <si>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</si>
  <si>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майстер</t>
  </si>
  <si>
    <t xml:space="preserve"> керівник гуртка</t>
  </si>
  <si>
    <t xml:space="preserve"> майстер дільниці</t>
  </si>
  <si>
    <t xml:space="preserve"> завідувач господарства</t>
  </si>
  <si>
    <t xml:space="preserve"> Головний фахівець (залізничний транспорт)</t>
  </si>
  <si>
    <t xml:space="preserve"> Вихователь закладу дошкільної освіти</t>
  </si>
  <si>
    <t xml:space="preserve"> лікар загальної практики-сімейний лікар</t>
  </si>
  <si>
    <t xml:space="preserve"> керівник музичний</t>
  </si>
  <si>
    <t xml:space="preserve"> Лікар-терапевт </t>
  </si>
  <si>
    <t xml:space="preserve"> Практичний психолог</t>
  </si>
  <si>
    <t xml:space="preserve"> Сестра медична (брат медичний) з дієтичного харчування</t>
  </si>
  <si>
    <t xml:space="preserve"> інструктор з фізкультури</t>
  </si>
  <si>
    <t xml:space="preserve"> Асистент вчителя</t>
  </si>
  <si>
    <t xml:space="preserve"> Асистент фармацевта</t>
  </si>
  <si>
    <t xml:space="preserve"> електрик дільниці</t>
  </si>
  <si>
    <t xml:space="preserve"> електромеханік дільниці</t>
  </si>
  <si>
    <t xml:space="preserve"> оператор диспетчерської служби</t>
  </si>
  <si>
    <t xml:space="preserve"> Оператор інформаційно-комунікаційних мереж</t>
  </si>
  <si>
    <t xml:space="preserve"> контролер перонний (квитковий)</t>
  </si>
  <si>
    <t xml:space="preserve"> черговий по вокзалу</t>
  </si>
  <si>
    <t xml:space="preserve"> соціальний робітник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</si>
  <si>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</si>
  <si>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</si>
  <si>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робітник з догляду за тваринами</t>
  </si>
  <si>
    <t xml:space="preserve"> квітникар</t>
  </si>
  <si>
    <t xml:space="preserve"> Садівник (біля будинку)</t>
  </si>
  <si>
    <t xml:space="preserve"> слюсар з ремонту рухомого складу</t>
  </si>
  <si>
    <t xml:space="preserve"> слюсар аварійно-відновлювальних робіт</t>
  </si>
  <si>
    <t xml:space="preserve"> водій трамвая</t>
  </si>
  <si>
    <t xml:space="preserve"> тракторист</t>
  </si>
  <si>
    <t xml:space="preserve"> водій тролейбуса</t>
  </si>
  <si>
    <t xml:space="preserve"> машиніст насосних установок</t>
  </si>
  <si>
    <t xml:space="preserve"> фрезерувальник</t>
  </si>
  <si>
    <t xml:space="preserve"> машиніст екскаватора</t>
  </si>
  <si>
    <t>Професії, по яких кількість вакансій є найбільшою</t>
  </si>
  <si>
    <t>Січень-травень 2022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</si>
  <si>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</si>
  <si>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</si>
  <si>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Кількість вакансій, зареєстрованих в Київському міському центрі зайнятості</t>
  </si>
  <si>
    <t>одиниці</t>
  </si>
  <si>
    <t>Усього  по м. Києву</t>
  </si>
  <si>
    <t>Січень -травень       2021 р.</t>
  </si>
  <si>
    <t>Січень-травень           2022 р.</t>
  </si>
  <si>
    <t>Станом на 01.06.2021 р.</t>
  </si>
  <si>
    <t>Станом на 01.06.2022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</si>
  <si>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</si>
  <si>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</si>
  <si>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</si>
  <si>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</si>
  <si>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</si>
  <si>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</si>
  <si>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 + ( - )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</si>
  <si>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</si>
  <si>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</si>
  <si>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</si>
  <si>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</si>
  <si>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</si>
  <si>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</si>
  <si>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</si>
  <si>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</si>
  <si>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</si>
  <si>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</si>
  <si>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</si>
  <si>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</si>
  <si>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</si>
  <si>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</si>
  <si>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</si>
  <si>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</si>
  <si>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</si>
  <si>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</si>
  <si>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</si>
  <si>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</si>
  <si>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</si>
  <si>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</si>
  <si>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у 2,6 р.</t>
  </si>
  <si>
    <t>у 2,3 р.</t>
  </si>
  <si>
    <t>у 4,7 р.</t>
  </si>
  <si>
    <t>у 3,8 р.</t>
  </si>
  <si>
    <t>у 22,2 р.</t>
  </si>
  <si>
    <t>у 2,2 р.</t>
  </si>
  <si>
    <t>у 2 р.</t>
  </si>
  <si>
    <t xml:space="preserve">Професії, по яких кількість вакансій є найбільшою                                                </t>
  </si>
  <si>
    <t>Січень -травень 2022 р.</t>
  </si>
  <si>
    <t>Січень - травень 2022 р.</t>
  </si>
  <si>
    <t>Січень-травень 2022 р.</t>
  </si>
  <si>
    <t>Діяльність головних управлінь (хед-офісів)</t>
  </si>
  <si>
    <t>Січень -травень              2022 р.</t>
  </si>
  <si>
    <t>Оброблення деревини та виготовлення виробів з деревини та корка, крім меблів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</si>
  <si>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</si>
  <si>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у 2,5 р.</t>
  </si>
  <si>
    <t>у2 р.</t>
  </si>
  <si>
    <t>у 2,8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</si>
  <si>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</si>
  <si>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травні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</si>
  <si>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-травні 2022 р.</t>
  </si>
  <si>
    <t>Збирання, оброблення й видалення відходів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</si>
  <si>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травні 2022 р.</t>
  </si>
  <si>
    <t xml:space="preserve"> приймальник-здавальник харчової продукції (змішування продуктів харчування та напоїв)</t>
  </si>
  <si>
    <t>Січень-травень          2021 р.</t>
  </si>
  <si>
    <t>Січень-травень                  2022 р.</t>
  </si>
  <si>
    <t>Січень-травень   2021 р.</t>
  </si>
  <si>
    <t>Січень -травень                                     2022 р.</t>
  </si>
  <si>
    <t>Січень-травень  2021 р.</t>
  </si>
  <si>
    <t>Січень -травень                              2022 р.</t>
  </si>
  <si>
    <t>є найбільшою у січні -травні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</si>
</sst>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3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family val="1"/>
      <charset val="204"/>
    </font>
    <font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26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11" borderId="20" applyNumberFormat="0" applyAlignment="0" applyProtection="0"/>
    <xf numFmtId="0" fontId="65" fillId="16" borderId="21" applyNumberForma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1" fillId="5" borderId="20" applyNumberFormat="0" applyAlignment="0" applyProtection="0"/>
    <xf numFmtId="0" fontId="72" fillId="0" borderId="25" applyNumberFormat="0" applyFill="0" applyAlignment="0" applyProtection="0"/>
    <xf numFmtId="0" fontId="73" fillId="12" borderId="0" applyNumberFormat="0" applyBorder="0" applyAlignment="0" applyProtection="0"/>
    <xf numFmtId="0" fontId="15" fillId="7" borderId="26" applyNumberFormat="0" applyFont="0" applyAlignment="0" applyProtection="0"/>
    <xf numFmtId="0" fontId="74" fillId="11" borderId="27" applyNumberFormat="0" applyAlignment="0" applyProtection="0"/>
    <xf numFmtId="0" fontId="76" fillId="0" borderId="0"/>
    <xf numFmtId="0" fontId="17" fillId="0" borderId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21" borderId="0" applyNumberFormat="0" applyBorder="0" applyAlignment="0" applyProtection="0"/>
    <xf numFmtId="0" fontId="62" fillId="48" borderId="0" applyNumberFormat="0" applyBorder="0" applyAlignment="0" applyProtection="0"/>
    <xf numFmtId="0" fontId="62" fillId="42" borderId="0" applyNumberFormat="0" applyBorder="0" applyAlignment="0" applyProtection="0"/>
    <xf numFmtId="0" fontId="62" fillId="39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62" fillId="13" borderId="0" applyNumberFormat="0" applyBorder="0" applyAlignment="0" applyProtection="0"/>
    <xf numFmtId="0" fontId="62" fillId="22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62" fillId="20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20" borderId="0" applyNumberFormat="0" applyBorder="0" applyAlignment="0" applyProtection="0"/>
    <xf numFmtId="0" fontId="62" fillId="49" borderId="0" applyNumberFormat="0" applyBorder="0" applyAlignment="0" applyProtection="0"/>
    <xf numFmtId="0" fontId="62" fillId="10" borderId="0" applyNumberFormat="0" applyBorder="0" applyAlignment="0" applyProtection="0"/>
    <xf numFmtId="0" fontId="62" fillId="49" borderId="0" applyNumberFormat="0" applyBorder="0" applyAlignment="0" applyProtection="0"/>
    <xf numFmtId="0" fontId="62" fillId="10" borderId="0" applyNumberFormat="0" applyBorder="0" applyAlignment="0" applyProtection="0"/>
    <xf numFmtId="0" fontId="62" fillId="4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1" borderId="0" applyNumberFormat="0" applyBorder="0" applyAlignment="0" applyProtection="0"/>
    <xf numFmtId="0" fontId="62" fillId="5" borderId="0" applyNumberFormat="0" applyBorder="0" applyAlignment="0" applyProtection="0"/>
    <xf numFmtId="0" fontId="62" fillId="21" borderId="0" applyNumberFormat="0" applyBorder="0" applyAlignment="0" applyProtection="0"/>
    <xf numFmtId="0" fontId="62" fillId="5" borderId="0" applyNumberFormat="0" applyBorder="0" applyAlignment="0" applyProtection="0"/>
    <xf numFmtId="0" fontId="62" fillId="21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11" borderId="0" applyNumberFormat="0" applyBorder="0" applyAlignment="0" applyProtection="0"/>
    <xf numFmtId="0" fontId="62" fillId="42" borderId="0" applyNumberFormat="0" applyBorder="0" applyAlignment="0" applyProtection="0"/>
    <xf numFmtId="0" fontId="62" fillId="11" borderId="0" applyNumberFormat="0" applyBorder="0" applyAlignment="0" applyProtection="0"/>
    <xf numFmtId="0" fontId="62" fillId="42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51" borderId="0" applyNumberFormat="0" applyBorder="0" applyAlignment="0" applyProtection="0"/>
    <xf numFmtId="0" fontId="62" fillId="41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1" borderId="0" applyNumberFormat="0" applyBorder="0" applyAlignment="0" applyProtection="0"/>
    <xf numFmtId="0" fontId="62" fillId="41" borderId="0" applyNumberFormat="0" applyBorder="0" applyAlignment="0" applyProtection="0"/>
    <xf numFmtId="0" fontId="62" fillId="51" borderId="0" applyNumberFormat="0" applyBorder="0" applyAlignment="0" applyProtection="0"/>
    <xf numFmtId="0" fontId="62" fillId="12" borderId="0" applyNumberFormat="0" applyBorder="0" applyAlignment="0" applyProtection="0"/>
    <xf numFmtId="0" fontId="62" fillId="51" borderId="0" applyNumberFormat="0" applyBorder="0" applyAlignment="0" applyProtection="0"/>
    <xf numFmtId="0" fontId="62" fillId="12" borderId="0" applyNumberFormat="0" applyBorder="0" applyAlignment="0" applyProtection="0"/>
    <xf numFmtId="0" fontId="62" fillId="5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13" borderId="0" applyNumberFormat="0" applyBorder="0" applyAlignment="0" applyProtection="0"/>
    <xf numFmtId="0" fontId="62" fillId="55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2" fillId="52" borderId="0" applyNumberFormat="0" applyBorder="0" applyAlignment="0" applyProtection="0"/>
    <xf numFmtId="0" fontId="62" fillId="14" borderId="0" applyNumberFormat="0" applyBorder="0" applyAlignment="0" applyProtection="0"/>
    <xf numFmtId="0" fontId="62" fillId="52" borderId="0" applyNumberFormat="0" applyBorder="0" applyAlignment="0" applyProtection="0"/>
    <xf numFmtId="0" fontId="62" fillId="14" borderId="0" applyNumberFormat="0" applyBorder="0" applyAlignment="0" applyProtection="0"/>
    <xf numFmtId="0" fontId="62" fillId="52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37" borderId="0" applyNumberFormat="0" applyBorder="0" applyAlignment="0" applyProtection="0"/>
    <xf numFmtId="0" fontId="62" fillId="59" borderId="0" applyNumberFormat="0" applyBorder="0" applyAlignment="0" applyProtection="0"/>
    <xf numFmtId="0" fontId="62" fillId="53" borderId="0" applyNumberFormat="0" applyBorder="0" applyAlignment="0" applyProtection="0"/>
    <xf numFmtId="0" fontId="62" fillId="60" borderId="0" applyNumberFormat="0" applyBorder="0" applyAlignment="0" applyProtection="0"/>
    <xf numFmtId="0" fontId="62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5" borderId="0" applyNumberFormat="0" applyBorder="0" applyAlignment="0" applyProtection="0"/>
    <xf numFmtId="0" fontId="62" fillId="30" borderId="0" applyNumberFormat="0" applyBorder="0" applyAlignment="0" applyProtection="0"/>
    <xf numFmtId="0" fontId="62" fillId="61" borderId="0" applyNumberFormat="0" applyBorder="0" applyAlignment="0" applyProtection="0"/>
    <xf numFmtId="0" fontId="62" fillId="54" borderId="0" applyNumberFormat="0" applyBorder="0" applyAlignment="0" applyProtection="0"/>
    <xf numFmtId="0" fontId="62" fillId="37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29" borderId="0" applyNumberFormat="0" applyBorder="0" applyAlignment="0" applyProtection="0"/>
    <xf numFmtId="0" fontId="62" fillId="62" borderId="0" applyNumberFormat="0" applyBorder="0" applyAlignment="0" applyProtection="0"/>
    <xf numFmtId="0" fontId="62" fillId="58" borderId="0" applyNumberFormat="0" applyBorder="0" applyAlignment="0" applyProtection="0"/>
    <xf numFmtId="0" fontId="62" fillId="63" borderId="0" applyNumberFormat="0" applyBorder="0" applyAlignment="0" applyProtection="0"/>
    <xf numFmtId="0" fontId="62" fillId="18" borderId="0" applyNumberFormat="0" applyBorder="0" applyAlignment="0" applyProtection="0"/>
    <xf numFmtId="0" fontId="62" fillId="50" borderId="0" applyNumberFormat="0" applyBorder="0" applyAlignment="0" applyProtection="0"/>
    <xf numFmtId="0" fontId="62" fillId="64" borderId="0" applyNumberFormat="0" applyBorder="0" applyAlignment="0" applyProtection="0"/>
    <xf numFmtId="0" fontId="62" fillId="48" borderId="0" applyNumberFormat="0" applyBorder="0" applyAlignment="0" applyProtection="0"/>
    <xf numFmtId="0" fontId="62" fillId="14" borderId="0" applyNumberFormat="0" applyBorder="0" applyAlignment="0" applyProtection="0"/>
    <xf numFmtId="0" fontId="62" fillId="65" borderId="0" applyNumberFormat="0" applyBorder="0" applyAlignment="0" applyProtection="0"/>
    <xf numFmtId="0" fontId="62" fillId="51" borderId="0" applyNumberFormat="0" applyBorder="0" applyAlignment="0" applyProtection="0"/>
    <xf numFmtId="0" fontId="62" fillId="55" borderId="0" applyNumberFormat="0" applyBorder="0" applyAlignment="0" applyProtection="0"/>
    <xf numFmtId="0" fontId="62" fillId="66" borderId="0" applyNumberFormat="0" applyBorder="0" applyAlignment="0" applyProtection="0"/>
    <xf numFmtId="0" fontId="62" fillId="15" borderId="0" applyNumberFormat="0" applyBorder="0" applyAlignment="0" applyProtection="0"/>
    <xf numFmtId="0" fontId="63" fillId="40" borderId="0" applyNumberFormat="0" applyBorder="0" applyAlignment="0" applyProtection="0"/>
    <xf numFmtId="0" fontId="63" fillId="19" borderId="0" applyNumberFormat="0" applyBorder="0" applyAlignment="0" applyProtection="0"/>
    <xf numFmtId="0" fontId="77" fillId="31" borderId="20" applyNumberFormat="0" applyAlignment="0" applyProtection="0"/>
    <xf numFmtId="0" fontId="64" fillId="11" borderId="20" applyNumberFormat="0" applyAlignment="0" applyProtection="0"/>
    <xf numFmtId="0" fontId="65" fillId="67" borderId="21" applyNumberFormat="0" applyAlignment="0" applyProtection="0"/>
    <xf numFmtId="49" fontId="78" fillId="0" borderId="0" applyFill="0" applyBorder="0" applyProtection="0">
      <alignment horizontal="left" vertical="center"/>
    </xf>
    <xf numFmtId="49" fontId="79" fillId="0" borderId="5" applyFill="0" applyProtection="0">
      <alignment horizontal="center" vertical="center" wrapText="1"/>
    </xf>
    <xf numFmtId="49" fontId="79" fillId="0" borderId="28" applyFill="0" applyProtection="0">
      <alignment horizontal="center" vertical="center" wrapText="1"/>
    </xf>
    <xf numFmtId="0" fontId="67" fillId="26" borderId="0" applyNumberFormat="0" applyBorder="0" applyAlignment="0" applyProtection="0"/>
    <xf numFmtId="0" fontId="67" fillId="9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71" fillId="41" borderId="20" applyNumberFormat="0" applyAlignment="0" applyProtection="0"/>
    <xf numFmtId="0" fontId="71" fillId="5" borderId="20" applyNumberFormat="0" applyAlignment="0" applyProtection="0"/>
    <xf numFmtId="0" fontId="72" fillId="0" borderId="25" applyNumberFormat="0" applyFill="0" applyAlignment="0" applyProtection="0"/>
    <xf numFmtId="0" fontId="83" fillId="41" borderId="0" applyNumberFormat="0" applyBorder="0" applyAlignment="0" applyProtection="0"/>
    <xf numFmtId="0" fontId="73" fillId="12" borderId="0" applyNumberFormat="0" applyBorder="0" applyAlignment="0" applyProtection="0"/>
    <xf numFmtId="0" fontId="13" fillId="0" borderId="0"/>
    <xf numFmtId="0" fontId="84" fillId="23" borderId="26" applyNumberFormat="0" applyAlignment="0" applyProtection="0"/>
    <xf numFmtId="0" fontId="53" fillId="7" borderId="26" applyNumberFormat="0" applyFont="0" applyAlignment="0" applyProtection="0"/>
    <xf numFmtId="0" fontId="15" fillId="7" borderId="26" applyNumberFormat="0" applyFont="0" applyAlignment="0" applyProtection="0"/>
    <xf numFmtId="0" fontId="53" fillId="7" borderId="26" applyNumberFormat="0" applyFont="0" applyAlignment="0" applyProtection="0"/>
    <xf numFmtId="0" fontId="53" fillId="7" borderId="26" applyNumberFormat="0" applyFont="0" applyAlignment="0" applyProtection="0"/>
    <xf numFmtId="0" fontId="74" fillId="31" borderId="27" applyNumberFormat="0" applyAlignment="0" applyProtection="0"/>
    <xf numFmtId="0" fontId="74" fillId="11" borderId="27" applyNumberFormat="0" applyAlignment="0" applyProtection="0"/>
    <xf numFmtId="0" fontId="85" fillId="0" borderId="0" applyNumberFormat="0" applyFill="0" applyBorder="0" applyAlignment="0" applyProtection="0"/>
    <xf numFmtId="0" fontId="86" fillId="0" borderId="32" applyNumberFormat="0" applyFill="0" applyAlignment="0" applyProtection="0"/>
    <xf numFmtId="166" fontId="53" fillId="0" borderId="0" applyFont="0" applyFill="0" applyBorder="0" applyProtection="0"/>
    <xf numFmtId="0" fontId="87" fillId="0" borderId="0" applyNumberFormat="0" applyFill="0" applyBorder="0" applyProtection="0"/>
    <xf numFmtId="3" fontId="53" fillId="0" borderId="0" applyFont="0" applyFill="0" applyBorder="0" applyProtection="0">
      <alignment horizontal="right"/>
    </xf>
    <xf numFmtId="49" fontId="53" fillId="0" borderId="0" applyFont="0" applyFill="0" applyBorder="0" applyProtection="0">
      <alignment wrapText="1"/>
    </xf>
    <xf numFmtId="0" fontId="88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62" fillId="68" borderId="0" applyNumberFormat="0" applyBorder="0" applyAlignment="0" applyProtection="0"/>
    <xf numFmtId="0" fontId="62" fillId="18" borderId="0" applyNumberFormat="0" applyBorder="0" applyAlignment="0" applyProtection="0"/>
    <xf numFmtId="0" fontId="62" fillId="64" borderId="0" applyNumberFormat="0" applyBorder="0" applyAlignment="0" applyProtection="0"/>
    <xf numFmtId="0" fontId="62" fillId="69" borderId="0" applyNumberFormat="0" applyBorder="0" applyAlignment="0" applyProtection="0"/>
    <xf numFmtId="0" fontId="62" fillId="64" borderId="0" applyNumberFormat="0" applyBorder="0" applyAlignment="0" applyProtection="0"/>
    <xf numFmtId="0" fontId="62" fillId="14" borderId="0" applyNumberFormat="0" applyBorder="0" applyAlignment="0" applyProtection="0"/>
    <xf numFmtId="0" fontId="62" fillId="70" borderId="0" applyNumberFormat="0" applyBorder="0" applyAlignment="0" applyProtection="0"/>
    <xf numFmtId="0" fontId="62" fillId="14" borderId="0" applyNumberFormat="0" applyBorder="0" applyAlignment="0" applyProtection="0"/>
    <xf numFmtId="0" fontId="62" fillId="51" borderId="0" applyNumberFormat="0" applyBorder="0" applyAlignment="0" applyProtection="0"/>
    <xf numFmtId="0" fontId="62" fillId="54" borderId="0" applyNumberFormat="0" applyBorder="0" applyAlignment="0" applyProtection="0"/>
    <xf numFmtId="0" fontId="62" fillId="51" borderId="0" applyNumberFormat="0" applyBorder="0" applyAlignment="0" applyProtection="0"/>
    <xf numFmtId="0" fontId="62" fillId="13" borderId="0" applyNumberFormat="0" applyBorder="0" applyAlignment="0" applyProtection="0"/>
    <xf numFmtId="0" fontId="62" fillId="56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2" fillId="60" borderId="0" applyNumberFormat="0" applyBorder="0" applyAlignment="0" applyProtection="0"/>
    <xf numFmtId="0" fontId="62" fillId="15" borderId="0" applyNumberFormat="0" applyBorder="0" applyAlignment="0" applyProtection="0"/>
    <xf numFmtId="0" fontId="62" fillId="71" borderId="0" applyNumberFormat="0" applyBorder="0" applyAlignment="0" applyProtection="0"/>
    <xf numFmtId="0" fontId="62" fillId="68" borderId="0" applyNumberFormat="0" applyBorder="0" applyAlignment="0" applyProtection="0"/>
    <xf numFmtId="0" fontId="62" fillId="60" borderId="0" applyNumberFormat="0" applyBorder="0" applyAlignment="0" applyProtection="0"/>
    <xf numFmtId="0" fontId="62" fillId="69" borderId="0" applyNumberFormat="0" applyBorder="0" applyAlignment="0" applyProtection="0"/>
    <xf numFmtId="0" fontId="62" fillId="46" borderId="0" applyNumberFormat="0" applyBorder="0" applyAlignment="0" applyProtection="0"/>
    <xf numFmtId="0" fontId="62" fillId="70" borderId="0" applyNumberFormat="0" applyBorder="0" applyAlignment="0" applyProtection="0"/>
    <xf numFmtId="0" fontId="62" fillId="72" borderId="0" applyNumberFormat="0" applyBorder="0" applyAlignment="0" applyProtection="0"/>
    <xf numFmtId="0" fontId="62" fillId="54" borderId="0" applyNumberFormat="0" applyBorder="0" applyAlignment="0" applyProtection="0"/>
    <xf numFmtId="0" fontId="62" fillId="56" borderId="0" applyNumberFormat="0" applyBorder="0" applyAlignment="0" applyProtection="0"/>
    <xf numFmtId="0" fontId="62" fillId="69" borderId="0" applyNumberFormat="0" applyBorder="0" applyAlignment="0" applyProtection="0"/>
    <xf numFmtId="0" fontId="62" fillId="60" borderId="0" applyNumberFormat="0" applyBorder="0" applyAlignment="0" applyProtection="0"/>
    <xf numFmtId="0" fontId="71" fillId="44" borderId="20" applyNumberFormat="0" applyAlignment="0" applyProtection="0"/>
    <xf numFmtId="0" fontId="71" fillId="34" borderId="20" applyNumberFormat="0" applyAlignment="0" applyProtection="0"/>
    <xf numFmtId="0" fontId="71" fillId="5" borderId="20" applyNumberFormat="0" applyAlignment="0" applyProtection="0"/>
    <xf numFmtId="0" fontId="71" fillId="34" borderId="20" applyNumberFormat="0" applyAlignment="0" applyProtection="0"/>
    <xf numFmtId="0" fontId="71" fillId="5" borderId="20" applyNumberFormat="0" applyAlignment="0" applyProtection="0"/>
    <xf numFmtId="0" fontId="74" fillId="11" borderId="27" applyNumberFormat="0" applyAlignment="0" applyProtection="0"/>
    <xf numFmtId="0" fontId="74" fillId="73" borderId="27" applyNumberFormat="0" applyAlignment="0" applyProtection="0"/>
    <xf numFmtId="0" fontId="74" fillId="11" borderId="27" applyNumberFormat="0" applyAlignment="0" applyProtection="0"/>
    <xf numFmtId="0" fontId="64" fillId="11" borderId="20" applyNumberFormat="0" applyAlignment="0" applyProtection="0"/>
    <xf numFmtId="0" fontId="64" fillId="73" borderId="20" applyNumberFormat="0" applyAlignment="0" applyProtection="0"/>
    <xf numFmtId="0" fontId="64" fillId="11" borderId="20" applyNumberFormat="0" applyAlignment="0" applyProtection="0"/>
    <xf numFmtId="0" fontId="67" fillId="37" borderId="0" applyNumberFormat="0" applyBorder="0" applyAlignment="0" applyProtection="0"/>
    <xf numFmtId="0" fontId="67" fillId="33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1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88" fillId="0" borderId="33" applyNumberFormat="0" applyFill="0" applyAlignment="0" applyProtection="0"/>
    <xf numFmtId="0" fontId="72" fillId="0" borderId="25" applyNumberFormat="0" applyFill="0" applyAlignment="0" applyProtection="0"/>
    <xf numFmtId="0" fontId="86" fillId="0" borderId="32" applyNumberFormat="0" applyFill="0" applyAlignment="0" applyProtection="0"/>
    <xf numFmtId="0" fontId="65" fillId="74" borderId="21" applyNumberFormat="0" applyAlignment="0" applyProtection="0"/>
    <xf numFmtId="0" fontId="65" fillId="16" borderId="21" applyNumberFormat="0" applyAlignment="0" applyProtection="0"/>
    <xf numFmtId="0" fontId="65" fillId="74" borderId="21" applyNumberFormat="0" applyAlignment="0" applyProtection="0"/>
    <xf numFmtId="0" fontId="65" fillId="16" borderId="21" applyNumberFormat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12" borderId="0" applyNumberFormat="0" applyBorder="0" applyAlignment="0" applyProtection="0"/>
    <xf numFmtId="0" fontId="73" fillId="44" borderId="0" applyNumberFormat="0" applyBorder="0" applyAlignment="0" applyProtection="0"/>
    <xf numFmtId="0" fontId="73" fillId="12" borderId="0" applyNumberFormat="0" applyBorder="0" applyAlignment="0" applyProtection="0"/>
    <xf numFmtId="0" fontId="77" fillId="75" borderId="20" applyNumberFormat="0" applyAlignment="0" applyProtection="0"/>
    <xf numFmtId="0" fontId="64" fillId="73" borderId="20" applyNumberFormat="0" applyAlignment="0" applyProtection="0"/>
    <xf numFmtId="0" fontId="76" fillId="0" borderId="0"/>
    <xf numFmtId="0" fontId="53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" fillId="0" borderId="0"/>
    <xf numFmtId="0" fontId="13" fillId="0" borderId="0"/>
    <xf numFmtId="0" fontId="76" fillId="0" borderId="0"/>
    <xf numFmtId="0" fontId="13" fillId="0" borderId="0"/>
    <xf numFmtId="0" fontId="76" fillId="0" borderId="0"/>
    <xf numFmtId="0" fontId="1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0" fillId="0" borderId="0"/>
    <xf numFmtId="0" fontId="91" fillId="0" borderId="0"/>
    <xf numFmtId="0" fontId="7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86" fillId="0" borderId="34" applyNumberFormat="0" applyFill="0" applyAlignment="0" applyProtection="0"/>
    <xf numFmtId="0" fontId="86" fillId="0" borderId="32" applyNumberFormat="0" applyFill="0" applyAlignment="0" applyProtection="0"/>
    <xf numFmtId="0" fontId="63" fillId="19" borderId="0" applyNumberFormat="0" applyBorder="0" applyAlignment="0" applyProtection="0"/>
    <xf numFmtId="0" fontId="63" fillId="30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74" fillId="75" borderId="27" applyNumberFormat="0" applyAlignment="0" applyProtection="0"/>
    <xf numFmtId="0" fontId="74" fillId="73" borderId="27" applyNumberFormat="0" applyAlignment="0" applyProtection="0"/>
    <xf numFmtId="0" fontId="72" fillId="0" borderId="25" applyNumberFormat="0" applyFill="0" applyAlignment="0" applyProtection="0"/>
    <xf numFmtId="0" fontId="83" fillId="44" borderId="0" applyNumberFormat="0" applyBorder="0" applyAlignment="0" applyProtection="0"/>
    <xf numFmtId="0" fontId="73" fillId="44" borderId="0" applyNumberFormat="0" applyBorder="0" applyAlignment="0" applyProtection="0"/>
    <xf numFmtId="0" fontId="17" fillId="0" borderId="0"/>
    <xf numFmtId="0" fontId="8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7" fillId="33" borderId="0" applyNumberFormat="0" applyBorder="0" applyAlignment="0" applyProtection="0"/>
    <xf numFmtId="0" fontId="1" fillId="0" borderId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15" fillId="40" borderId="0" applyNumberFormat="0" applyBorder="0" applyAlignment="0" applyProtection="0"/>
    <xf numFmtId="0" fontId="15" fillId="20" borderId="0" applyNumberFormat="0" applyBorder="0" applyAlignment="0" applyProtection="0"/>
    <xf numFmtId="0" fontId="15" fillId="48" borderId="0" applyNumberFormat="0" applyBorder="0" applyAlignment="0" applyProtection="0"/>
    <xf numFmtId="0" fontId="62" fillId="59" borderId="0" applyNumberFormat="0" applyBorder="0" applyAlignment="0" applyProtection="0"/>
    <xf numFmtId="0" fontId="62" fillId="22" borderId="0" applyNumberFormat="0" applyBorder="0" applyAlignment="0" applyProtection="0"/>
    <xf numFmtId="0" fontId="62" fillId="47" borderId="0" applyNumberFormat="0" applyBorder="0" applyAlignment="0" applyProtection="0"/>
    <xf numFmtId="0" fontId="62" fillId="61" borderId="0" applyNumberFormat="0" applyBorder="0" applyAlignment="0" applyProtection="0"/>
    <xf numFmtId="0" fontId="62" fillId="55" borderId="0" applyNumberFormat="0" applyBorder="0" applyAlignment="0" applyProtection="0"/>
    <xf numFmtId="0" fontId="62" fillId="62" borderId="0" applyNumberFormat="0" applyBorder="0" applyAlignment="0" applyProtection="0"/>
    <xf numFmtId="0" fontId="62" fillId="76" borderId="0" applyNumberFormat="0" applyBorder="0" applyAlignment="0" applyProtection="0"/>
    <xf numFmtId="0" fontId="62" fillId="66" borderId="0" applyNumberFormat="0" applyBorder="0" applyAlignment="0" applyProtection="0"/>
    <xf numFmtId="0" fontId="62" fillId="57" borderId="0" applyNumberFormat="0" applyBorder="0" applyAlignment="0" applyProtection="0"/>
    <xf numFmtId="0" fontId="62" fillId="61" borderId="0" applyNumberFormat="0" applyBorder="0" applyAlignment="0" applyProtection="0"/>
    <xf numFmtId="0" fontId="15" fillId="19" borderId="0" applyNumberFormat="0" applyBorder="0" applyAlignment="0" applyProtection="0"/>
    <xf numFmtId="0" fontId="62" fillId="50" borderId="0" applyNumberFormat="0" applyBorder="0" applyAlignment="0" applyProtection="0"/>
    <xf numFmtId="0" fontId="63" fillId="39" borderId="0" applyNumberFormat="0" applyBorder="0" applyAlignment="0" applyProtection="0"/>
    <xf numFmtId="0" fontId="64" fillId="43" borderId="20" applyNumberFormat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7" fillId="38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15" fillId="7" borderId="0" applyNumberFormat="0" applyBorder="0" applyAlignment="0" applyProtection="0"/>
    <xf numFmtId="0" fontId="71" fillId="24" borderId="20" applyNumberFormat="0" applyAlignment="0" applyProtection="0"/>
    <xf numFmtId="0" fontId="73" fillId="41" borderId="0" applyNumberFormat="0" applyBorder="0" applyAlignment="0" applyProtection="0"/>
    <xf numFmtId="0" fontId="15" fillId="23" borderId="26" applyNumberFormat="0" applyAlignment="0" applyProtection="0"/>
    <xf numFmtId="0" fontId="74" fillId="43" borderId="27" applyNumberFormat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5" fillId="7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15" fillId="2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15" fillId="10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4" borderId="0" applyNumberFormat="0" applyBorder="0" applyAlignment="0" applyProtection="0"/>
    <xf numFmtId="0" fontId="62" fillId="15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4" borderId="0" applyNumberFormat="0" applyBorder="0" applyAlignment="0" applyProtection="0"/>
    <xf numFmtId="0" fontId="62" fillId="21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15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77" fillId="6" borderId="20" applyNumberFormat="0" applyAlignment="0" applyProtection="0"/>
    <xf numFmtId="0" fontId="77" fillId="6" borderId="20" applyNumberFormat="0" applyAlignment="0" applyProtection="0"/>
    <xf numFmtId="0" fontId="65" fillId="16" borderId="21" applyNumberFormat="0" applyAlignment="0" applyProtection="0"/>
    <xf numFmtId="0" fontId="65" fillId="16" borderId="2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80" fillId="0" borderId="29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81" fillId="0" borderId="30" applyNumberFormat="0" applyFill="0" applyAlignment="0" applyProtection="0"/>
    <xf numFmtId="0" fontId="98" fillId="0" borderId="37" applyNumberFormat="0" applyFill="0" applyAlignment="0" applyProtection="0"/>
    <xf numFmtId="0" fontId="98" fillId="0" borderId="37" applyNumberFormat="0" applyFill="0" applyAlignment="0" applyProtection="0"/>
    <xf numFmtId="0" fontId="82" fillId="0" borderId="31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1" fillId="12" borderId="20" applyNumberFormat="0" applyAlignment="0" applyProtection="0"/>
    <xf numFmtId="0" fontId="71" fillId="12" borderId="20" applyNumberFormat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72" fillId="0" borderId="25" applyNumberFormat="0" applyFill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13" fillId="0" borderId="0"/>
    <xf numFmtId="0" fontId="15" fillId="0" borderId="0"/>
    <xf numFmtId="0" fontId="13" fillId="7" borderId="26" applyNumberFormat="0" applyFont="0" applyAlignment="0" applyProtection="0"/>
    <xf numFmtId="0" fontId="13" fillId="7" borderId="26" applyNumberFormat="0" applyFont="0" applyAlignment="0" applyProtection="0"/>
    <xf numFmtId="0" fontId="74" fillId="6" borderId="27" applyNumberFormat="0" applyAlignment="0" applyProtection="0"/>
    <xf numFmtId="0" fontId="74" fillId="6" borderId="27" applyNumberFormat="0" applyAlignment="0" applyProtection="0"/>
    <xf numFmtId="0" fontId="62" fillId="4" borderId="0" applyNumberFormat="0" applyBorder="0" applyAlignment="0" applyProtection="0"/>
    <xf numFmtId="0" fontId="62" fillId="15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4" borderId="0" applyNumberFormat="0" applyBorder="0" applyAlignment="0" applyProtection="0"/>
    <xf numFmtId="0" fontId="62" fillId="21" borderId="0" applyNumberFormat="0" applyBorder="0" applyAlignment="0" applyProtection="0"/>
    <xf numFmtId="0" fontId="76" fillId="0" borderId="0"/>
    <xf numFmtId="0" fontId="91" fillId="0" borderId="0"/>
    <xf numFmtId="0" fontId="15" fillId="0" borderId="0"/>
    <xf numFmtId="0" fontId="1" fillId="0" borderId="0"/>
  </cellStyleXfs>
  <cellXfs count="598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0" fontId="46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6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55" fillId="0" borderId="0" xfId="5" applyNumberFormat="1" applyFont="1" applyFill="1" applyBorder="1" applyProtection="1">
      <protection locked="0"/>
    </xf>
    <xf numFmtId="165" fontId="55" fillId="0" borderId="0" xfId="5" applyNumberFormat="1" applyFont="1" applyFill="1" applyBorder="1" applyProtection="1">
      <protection locked="0"/>
    </xf>
    <xf numFmtId="1" fontId="56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3" fontId="55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164" fontId="58" fillId="0" borderId="5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9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0" fontId="31" fillId="0" borderId="1" xfId="1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6" applyNumberFormat="1" applyFont="1" applyFill="1" applyBorder="1" applyAlignment="1">
      <alignment horizontal="center" vertical="center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5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0" borderId="5" xfId="14" applyNumberFormat="1" applyFont="1" applyFill="1" applyBorder="1" applyAlignment="1">
      <alignment horizontal="center" vertical="center" wrapText="1"/>
    </xf>
    <xf numFmtId="1" fontId="14" fillId="0" borderId="5" xfId="14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25" fillId="0" borderId="7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29" fillId="0" borderId="15" xfId="11" applyNumberFormat="1" applyFont="1" applyFill="1" applyBorder="1" applyAlignment="1">
      <alignment horizontal="center" vertical="center"/>
    </xf>
    <xf numFmtId="3" fontId="25" fillId="0" borderId="3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25" fillId="0" borderId="17" xfId="11" applyNumberFormat="1" applyFont="1" applyFill="1" applyBorder="1" applyAlignment="1">
      <alignment horizontal="center" vertical="center"/>
    </xf>
    <xf numFmtId="3" fontId="25" fillId="0" borderId="9" xfId="11" applyNumberFormat="1" applyFont="1" applyFill="1" applyBorder="1" applyAlignment="1">
      <alignment horizontal="center" vertical="center"/>
    </xf>
    <xf numFmtId="3" fontId="29" fillId="0" borderId="11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164" fontId="58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7" fillId="0" borderId="15" xfId="13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0" fontId="34" fillId="0" borderId="0" xfId="11" applyFont="1" applyFill="1"/>
    <xf numFmtId="3" fontId="30" fillId="0" borderId="0" xfId="11" applyNumberFormat="1" applyFont="1" applyFill="1" applyAlignment="1">
      <alignment horizontal="center" vertical="center"/>
    </xf>
    <xf numFmtId="164" fontId="30" fillId="0" borderId="0" xfId="11" applyNumberFormat="1" applyFont="1" applyFill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/>
    </xf>
    <xf numFmtId="0" fontId="94" fillId="0" borderId="0" xfId="11" applyFont="1" applyFill="1"/>
    <xf numFmtId="0" fontId="95" fillId="0" borderId="0" xfId="11" applyFont="1" applyFill="1"/>
    <xf numFmtId="3" fontId="95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164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 wrapText="1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75" fillId="0" borderId="0" xfId="11" applyNumberFormat="1" applyFont="1" applyFill="1" applyAlignment="1">
      <alignment horizontal="center" vertical="center"/>
    </xf>
    <xf numFmtId="165" fontId="75" fillId="0" borderId="0" xfId="11" applyNumberFormat="1" applyFont="1" applyFill="1" applyAlignment="1">
      <alignment horizontal="center" vertical="center"/>
    </xf>
    <xf numFmtId="0" fontId="24" fillId="0" borderId="0" xfId="11" applyFont="1" applyFill="1"/>
    <xf numFmtId="0" fontId="35" fillId="0" borderId="0" xfId="11" applyFont="1" applyFill="1"/>
    <xf numFmtId="165" fontId="20" fillId="0" borderId="5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0" fontId="42" fillId="0" borderId="0" xfId="11" applyFont="1" applyFill="1" applyAlignment="1">
      <alignment horizontal="center"/>
    </xf>
    <xf numFmtId="0" fontId="99" fillId="0" borderId="5" xfId="11" applyFont="1" applyFill="1" applyBorder="1" applyAlignment="1">
      <alignment horizontal="center" vertical="center" wrapText="1"/>
    </xf>
    <xf numFmtId="3" fontId="26" fillId="0" borderId="0" xfId="11" applyNumberFormat="1" applyFont="1" applyFill="1" applyAlignment="1">
      <alignment vertical="center"/>
    </xf>
    <xf numFmtId="0" fontId="99" fillId="0" borderId="5" xfId="11" applyFont="1" applyFill="1" applyBorder="1" applyAlignment="1">
      <alignment horizontal="left" vertical="center" wrapText="1"/>
    </xf>
    <xf numFmtId="0" fontId="27" fillId="0" borderId="1" xfId="11" applyFont="1" applyFill="1" applyBorder="1" applyAlignment="1">
      <alignment horizontal="left" vertical="center"/>
    </xf>
    <xf numFmtId="3" fontId="25" fillId="0" borderId="1" xfId="11" applyNumberFormat="1" applyFont="1" applyFill="1" applyBorder="1" applyAlignment="1">
      <alignment horizontal="center" vertical="center"/>
    </xf>
    <xf numFmtId="164" fontId="58" fillId="0" borderId="1" xfId="11" applyNumberFormat="1" applyFont="1" applyFill="1" applyBorder="1" applyAlignment="1">
      <alignment horizontal="center" vertical="center"/>
    </xf>
    <xf numFmtId="3" fontId="100" fillId="0" borderId="1" xfId="11" applyNumberFormat="1" applyFont="1" applyFill="1" applyBorder="1" applyAlignment="1">
      <alignment horizontal="center" vertical="center"/>
    </xf>
    <xf numFmtId="164" fontId="100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" fontId="20" fillId="0" borderId="0" xfId="11" applyNumberFormat="1" applyFont="1" applyFill="1" applyAlignment="1">
      <alignment horizontal="center" vertical="center"/>
    </xf>
    <xf numFmtId="165" fontId="20" fillId="0" borderId="0" xfId="11" applyNumberFormat="1" applyFont="1" applyFill="1" applyAlignment="1">
      <alignment horizontal="center"/>
    </xf>
    <xf numFmtId="164" fontId="23" fillId="0" borderId="5" xfId="11" applyNumberFormat="1" applyFont="1" applyFill="1" applyBorder="1" applyAlignment="1">
      <alignment horizontal="center" vertical="center"/>
    </xf>
    <xf numFmtId="3" fontId="24" fillId="0" borderId="0" xfId="11" applyNumberFormat="1" applyFont="1" applyFill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vertical="center" wrapText="1"/>
    </xf>
    <xf numFmtId="165" fontId="25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5" fillId="0" borderId="0" xfId="11" applyNumberFormat="1" applyFont="1" applyFill="1"/>
    <xf numFmtId="170" fontId="24" fillId="0" borderId="0" xfId="11" applyNumberFormat="1" applyFont="1" applyFill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170" fontId="24" fillId="0" borderId="0" xfId="11" applyNumberFormat="1" applyFont="1" applyFill="1" applyAlignment="1">
      <alignment horizontal="center"/>
    </xf>
    <xf numFmtId="0" fontId="1" fillId="0" borderId="5" xfId="7" applyFont="1" applyBorder="1" applyAlignment="1">
      <alignment vertical="center"/>
    </xf>
    <xf numFmtId="0" fontId="102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102" fillId="0" borderId="5" xfId="0" applyFont="1" applyBorder="1"/>
    <xf numFmtId="0" fontId="102" fillId="0" borderId="2" xfId="0" applyFont="1" applyBorder="1"/>
    <xf numFmtId="0" fontId="102" fillId="0" borderId="2" xfId="0" applyFont="1" applyBorder="1" applyAlignment="1">
      <alignment wrapText="1"/>
    </xf>
    <xf numFmtId="0" fontId="0" fillId="0" borderId="0" xfId="0" applyFill="1"/>
    <xf numFmtId="0" fontId="23" fillId="0" borderId="0" xfId="11" applyFont="1" applyFill="1" applyBorder="1" applyAlignment="1">
      <alignment horizontal="center"/>
    </xf>
    <xf numFmtId="1" fontId="24" fillId="2" borderId="5" xfId="12" applyNumberFormat="1" applyFont="1" applyFill="1" applyBorder="1" applyAlignment="1">
      <alignment horizontal="center" vertical="center" wrapText="1"/>
    </xf>
    <xf numFmtId="0" fontId="20" fillId="0" borderId="1" xfId="1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3" fontId="25" fillId="2" borderId="1" xfId="11" applyNumberFormat="1" applyFont="1" applyFill="1" applyBorder="1" applyAlignment="1">
      <alignment horizontal="center" vertical="center"/>
    </xf>
    <xf numFmtId="3" fontId="25" fillId="2" borderId="16" xfId="11" applyNumberFormat="1" applyFont="1" applyFill="1" applyBorder="1" applyAlignment="1">
      <alignment horizontal="center" vertical="center"/>
    </xf>
    <xf numFmtId="165" fontId="20" fillId="0" borderId="1" xfId="11" applyNumberFormat="1" applyFont="1" applyFill="1" applyBorder="1" applyAlignment="1">
      <alignment horizontal="center" vertical="center" wrapText="1"/>
    </xf>
    <xf numFmtId="3" fontId="25" fillId="2" borderId="7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93" fillId="0" borderId="0" xfId="11" applyNumberFormat="1" applyFont="1" applyFill="1" applyAlignment="1">
      <alignment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3" fontId="31" fillId="0" borderId="8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3" fontId="103" fillId="0" borderId="0" xfId="11" applyNumberFormat="1" applyFont="1" applyFill="1" applyAlignment="1">
      <alignment horizontal="center" vertical="center"/>
    </xf>
    <xf numFmtId="0" fontId="23" fillId="0" borderId="0" xfId="11" applyFont="1" applyFill="1" applyBorder="1" applyAlignment="1">
      <alignment horizontal="right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5" fillId="0" borderId="6" xfId="1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100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9" fillId="0" borderId="0" xfId="9" applyFont="1" applyFill="1" applyAlignment="1">
      <alignment horizontal="center" vertical="top" wrapText="1"/>
    </xf>
    <xf numFmtId="0" fontId="1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16" fillId="0" borderId="0" xfId="9" applyFont="1" applyFill="1" applyAlignment="1">
      <alignment vertical="top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6" fillId="0" borderId="0" xfId="9" applyFont="1" applyFill="1" applyAlignment="1">
      <alignment vertical="center"/>
    </xf>
    <xf numFmtId="165" fontId="16" fillId="0" borderId="0" xfId="9" applyNumberFormat="1" applyFont="1" applyFill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3" fontId="16" fillId="0" borderId="0" xfId="9" applyNumberFormat="1" applyFont="1" applyFill="1" applyAlignment="1">
      <alignment horizontal="center" vertical="center"/>
    </xf>
    <xf numFmtId="0" fontId="16" fillId="0" borderId="0" xfId="9" applyFont="1" applyFill="1"/>
    <xf numFmtId="3" fontId="5" fillId="0" borderId="0" xfId="9" applyNumberFormat="1" applyFont="1" applyFill="1" applyAlignment="1">
      <alignment horizontal="center" vertical="center"/>
    </xf>
    <xf numFmtId="164" fontId="5" fillId="0" borderId="0" xfId="9" applyNumberFormat="1" applyFont="1" applyFill="1" applyAlignment="1">
      <alignment horizontal="center" vertical="center"/>
    </xf>
    <xf numFmtId="0" fontId="3" fillId="0" borderId="0" xfId="9" applyFont="1" applyFill="1" applyAlignment="1">
      <alignment vertical="center" wrapText="1"/>
    </xf>
    <xf numFmtId="0" fontId="104" fillId="0" borderId="0" xfId="11" applyFont="1" applyFill="1" applyAlignment="1">
      <alignment vertical="top" wrapText="1"/>
    </xf>
    <xf numFmtId="0" fontId="32" fillId="0" borderId="0" xfId="11" applyFont="1" applyFill="1" applyAlignment="1">
      <alignment vertical="center" wrapText="1"/>
    </xf>
    <xf numFmtId="0" fontId="105" fillId="0" borderId="0" xfId="11" applyFont="1" applyFill="1" applyBorder="1" applyAlignment="1">
      <alignment horizontal="center"/>
    </xf>
    <xf numFmtId="0" fontId="36" fillId="0" borderId="0" xfId="11" applyFont="1" applyFill="1" applyBorder="1" applyAlignment="1">
      <alignment horizontal="center"/>
    </xf>
    <xf numFmtId="14" fontId="19" fillId="0" borderId="0" xfId="12" applyNumberFormat="1" applyFont="1" applyFill="1" applyBorder="1" applyAlignment="1">
      <alignment vertical="center" wrapText="1"/>
    </xf>
    <xf numFmtId="0" fontId="22" fillId="0" borderId="0" xfId="11" applyFont="1" applyFill="1" applyBorder="1"/>
    <xf numFmtId="2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horizontal="center" vertical="center" wrapText="1"/>
    </xf>
    <xf numFmtId="164" fontId="5" fillId="0" borderId="0" xfId="10" applyNumberFormat="1" applyFont="1" applyFill="1" applyBorder="1" applyAlignment="1">
      <alignment horizontal="center" vertical="center"/>
    </xf>
    <xf numFmtId="3" fontId="39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vertical="center"/>
    </xf>
    <xf numFmtId="0" fontId="26" fillId="0" borderId="0" xfId="11" applyFont="1" applyFill="1" applyAlignment="1">
      <alignment horizontal="center" vertical="center"/>
    </xf>
    <xf numFmtId="3" fontId="106" fillId="0" borderId="5" xfId="12" applyNumberFormat="1" applyFont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3" fontId="107" fillId="0" borderId="0" xfId="11" applyNumberFormat="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/>
    </xf>
    <xf numFmtId="1" fontId="30" fillId="0" borderId="0" xfId="11" applyNumberFormat="1" applyFont="1" applyFill="1"/>
    <xf numFmtId="0" fontId="20" fillId="0" borderId="0" xfId="11" applyFont="1" applyFill="1" applyAlignment="1">
      <alignment vertical="center" wrapText="1"/>
    </xf>
    <xf numFmtId="0" fontId="26" fillId="0" borderId="0" xfId="11" applyFont="1" applyFill="1" applyAlignment="1">
      <alignment horizontal="center" vertical="top" wrapText="1"/>
    </xf>
    <xf numFmtId="0" fontId="30" fillId="0" borderId="0" xfId="11" applyFont="1" applyFill="1" applyBorder="1" applyAlignment="1">
      <alignment wrapText="1"/>
    </xf>
    <xf numFmtId="3" fontId="20" fillId="0" borderId="0" xfId="11" applyNumberFormat="1" applyFont="1" applyFill="1" applyBorder="1" applyAlignment="1">
      <alignment horizontal="center" vertical="center" wrapText="1"/>
    </xf>
    <xf numFmtId="164" fontId="20" fillId="0" borderId="0" xfId="11" applyNumberFormat="1" applyFont="1" applyFill="1" applyBorder="1" applyAlignment="1">
      <alignment horizontal="center" vertical="center" wrapText="1"/>
    </xf>
    <xf numFmtId="164" fontId="108" fillId="0" borderId="0" xfId="11" applyNumberFormat="1" applyFont="1" applyFill="1" applyBorder="1" applyAlignment="1">
      <alignment horizontal="center" vertical="center"/>
    </xf>
    <xf numFmtId="164" fontId="109" fillId="0" borderId="0" xfId="11" applyNumberFormat="1" applyFont="1" applyFill="1" applyBorder="1" applyAlignment="1">
      <alignment horizontal="center" wrapText="1"/>
    </xf>
    <xf numFmtId="0" fontId="30" fillId="0" borderId="0" xfId="11" applyFont="1" applyFill="1" applyBorder="1"/>
    <xf numFmtId="0" fontId="26" fillId="0" borderId="0" xfId="11" applyFont="1" applyFill="1" applyBorder="1" applyAlignment="1">
      <alignment vertical="center" wrapText="1"/>
    </xf>
    <xf numFmtId="0" fontId="110" fillId="0" borderId="0" xfId="11" applyFont="1" applyFill="1" applyBorder="1" applyAlignment="1">
      <alignment wrapText="1"/>
    </xf>
    <xf numFmtId="0" fontId="8" fillId="0" borderId="0" xfId="1259" applyFont="1" applyBorder="1" applyAlignment="1">
      <alignment horizontal="center" vertical="center"/>
    </xf>
    <xf numFmtId="0" fontId="8" fillId="0" borderId="0" xfId="1259" applyFont="1" applyBorder="1" applyAlignment="1">
      <alignment vertical="center"/>
    </xf>
    <xf numFmtId="0" fontId="8" fillId="0" borderId="0" xfId="1259" applyFont="1" applyBorder="1" applyAlignment="1"/>
    <xf numFmtId="0" fontId="1" fillId="0" borderId="0" xfId="1259" applyFont="1" applyBorder="1"/>
    <xf numFmtId="0" fontId="1" fillId="0" borderId="0" xfId="1259" applyFont="1"/>
    <xf numFmtId="0" fontId="51" fillId="0" borderId="0" xfId="1259" applyFont="1" applyBorder="1" applyAlignment="1">
      <alignment horizontal="center" vertical="center" wrapText="1"/>
    </xf>
    <xf numFmtId="0" fontId="61" fillId="0" borderId="0" xfId="1259" applyFont="1" applyBorder="1" applyAlignment="1"/>
    <xf numFmtId="3" fontId="16" fillId="0" borderId="0" xfId="10" applyNumberFormat="1" applyFont="1" applyFill="1" applyBorder="1" applyAlignment="1">
      <alignment horizontal="center" vertical="center"/>
    </xf>
    <xf numFmtId="0" fontId="110" fillId="0" borderId="0" xfId="11" applyFont="1" applyFill="1"/>
    <xf numFmtId="0" fontId="6" fillId="0" borderId="0" xfId="10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5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0" fontId="5" fillId="0" borderId="0" xfId="9" applyFont="1" applyFill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3" fontId="5" fillId="0" borderId="0" xfId="10" applyNumberFormat="1" applyFont="1" applyFill="1" applyBorder="1" applyAlignment="1">
      <alignment horizontal="center" vertical="center"/>
    </xf>
    <xf numFmtId="0" fontId="16" fillId="0" borderId="0" xfId="9" applyFont="1" applyFill="1" applyBorder="1"/>
    <xf numFmtId="0" fontId="1" fillId="0" borderId="0" xfId="9" applyFont="1" applyFill="1"/>
    <xf numFmtId="0" fontId="1" fillId="0" borderId="0" xfId="9" applyFont="1" applyFill="1" applyBorder="1"/>
    <xf numFmtId="0" fontId="5" fillId="0" borderId="0" xfId="9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1" fillId="0" borderId="0" xfId="1259" applyFont="1" applyBorder="1" applyAlignment="1">
      <alignment horizontal="center" vertical="center" wrapText="1"/>
    </xf>
    <xf numFmtId="0" fontId="111" fillId="0" borderId="0" xfId="9" applyFont="1" applyFill="1" applyBorder="1"/>
    <xf numFmtId="0" fontId="2" fillId="0" borderId="0" xfId="9" applyFont="1" applyFill="1" applyBorder="1" applyAlignment="1">
      <alignment horizontal="center" vertical="center"/>
    </xf>
    <xf numFmtId="0" fontId="60" fillId="0" borderId="0" xfId="1260" applyFont="1" applyFill="1" applyBorder="1" applyAlignment="1">
      <alignment horizontal="center" vertical="center"/>
    </xf>
    <xf numFmtId="0" fontId="60" fillId="0" borderId="0" xfId="1260" applyFont="1" applyFill="1" applyBorder="1" applyAlignment="1">
      <alignment horizontal="center" vertical="center" wrapText="1"/>
    </xf>
    <xf numFmtId="49" fontId="2" fillId="0" borderId="0" xfId="1260" applyNumberFormat="1" applyFont="1" applyFill="1" applyBorder="1" applyAlignment="1">
      <alignment vertical="center"/>
    </xf>
    <xf numFmtId="0" fontId="1" fillId="0" borderId="0" xfId="1261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/>
    </xf>
    <xf numFmtId="3" fontId="5" fillId="0" borderId="0" xfId="1260" applyNumberFormat="1" applyFont="1" applyFill="1" applyBorder="1" applyAlignment="1">
      <alignment horizontal="center" vertical="center"/>
    </xf>
    <xf numFmtId="0" fontId="23" fillId="0" borderId="0" xfId="11" applyFont="1" applyFill="1" applyBorder="1"/>
    <xf numFmtId="3" fontId="29" fillId="0" borderId="0" xfId="11" applyNumberFormat="1" applyFont="1" applyFill="1" applyBorder="1" applyAlignment="1">
      <alignment horizontal="center" vertical="center"/>
    </xf>
    <xf numFmtId="3" fontId="23" fillId="0" borderId="0" xfId="11" applyNumberFormat="1" applyFont="1" applyFill="1" applyBorder="1" applyAlignment="1">
      <alignment horizontal="center" vertical="center"/>
    </xf>
    <xf numFmtId="0" fontId="38" fillId="0" borderId="0" xfId="11" applyFont="1" applyFill="1" applyBorder="1" applyAlignment="1">
      <alignment horizontal="center" vertical="center"/>
    </xf>
    <xf numFmtId="0" fontId="30" fillId="0" borderId="0" xfId="11" applyFont="1" applyFill="1" applyBorder="1" applyAlignment="1">
      <alignment horizontal="center" vertical="center"/>
    </xf>
    <xf numFmtId="0" fontId="34" fillId="0" borderId="0" xfId="11" applyFont="1" applyFill="1" applyBorder="1"/>
    <xf numFmtId="3" fontId="28" fillId="0" borderId="0" xfId="12" applyNumberFormat="1" applyFont="1" applyFill="1" applyBorder="1" applyAlignment="1">
      <alignment horizontal="center" vertical="center" wrapText="1"/>
    </xf>
    <xf numFmtId="164" fontId="59" fillId="0" borderId="0" xfId="12" applyNumberFormat="1" applyFont="1" applyFill="1" applyBorder="1" applyAlignment="1">
      <alignment horizontal="center" vertical="center" wrapText="1"/>
    </xf>
    <xf numFmtId="164" fontId="59" fillId="0" borderId="5" xfId="12" applyNumberFormat="1" applyFont="1" applyFill="1" applyBorder="1" applyAlignment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4" fillId="2" borderId="5" xfId="11" applyNumberFormat="1" applyFont="1" applyFill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4" fillId="2" borderId="5" xfId="11" applyNumberFormat="1" applyFont="1" applyFill="1" applyBorder="1" applyAlignment="1">
      <alignment vertical="center"/>
    </xf>
    <xf numFmtId="3" fontId="39" fillId="2" borderId="5" xfId="11" applyNumberFormat="1" applyFont="1" applyFill="1" applyBorder="1" applyAlignment="1">
      <alignment vertical="center"/>
    </xf>
    <xf numFmtId="0" fontId="34" fillId="0" borderId="5" xfId="11" applyFont="1" applyFill="1" applyBorder="1" applyAlignment="1">
      <alignment horizontal="left" vertical="center" wrapText="1"/>
    </xf>
    <xf numFmtId="0" fontId="16" fillId="0" borderId="5" xfId="9" applyFont="1" applyBorder="1" applyAlignment="1">
      <alignment horizontal="center" vertical="center"/>
    </xf>
    <xf numFmtId="3" fontId="107" fillId="2" borderId="5" xfId="11" applyNumberFormat="1" applyFont="1" applyFill="1" applyBorder="1" applyAlignment="1">
      <alignment horizontal="center" vertical="center"/>
    </xf>
    <xf numFmtId="165" fontId="16" fillId="0" borderId="5" xfId="9" applyNumberFormat="1" applyFont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49" fontId="4" fillId="0" borderId="5" xfId="1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5" fillId="0" borderId="5" xfId="9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165" fontId="29" fillId="0" borderId="1" xfId="11" applyNumberFormat="1" applyFont="1" applyFill="1" applyBorder="1" applyAlignment="1">
      <alignment horizontal="center" vertical="center" wrapText="1"/>
    </xf>
    <xf numFmtId="165" fontId="29" fillId="0" borderId="5" xfId="11" applyNumberFormat="1" applyFont="1" applyFill="1" applyBorder="1" applyAlignment="1">
      <alignment horizontal="center" vertical="center" wrapText="1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113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3" fillId="0" borderId="0" xfId="1260" applyFont="1" applyFill="1" applyBorder="1" applyAlignment="1">
      <alignment horizontal="center" vertical="center" wrapText="1"/>
    </xf>
    <xf numFmtId="0" fontId="112" fillId="0" borderId="0" xfId="1260" applyFont="1" applyFill="1" applyBorder="1" applyAlignment="1">
      <alignment horizontal="center" vertical="center" wrapText="1"/>
    </xf>
    <xf numFmtId="0" fontId="9" fillId="0" borderId="0" xfId="1260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 wrapText="1"/>
    </xf>
    <xf numFmtId="0" fontId="22" fillId="0" borderId="5" xfId="11" applyFont="1" applyFill="1" applyBorder="1" applyAlignment="1">
      <alignment horizontal="center"/>
    </xf>
    <xf numFmtId="49" fontId="5" fillId="0" borderId="5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61" fillId="0" borderId="0" xfId="1259" applyFont="1" applyBorder="1" applyAlignment="1">
      <alignment horizontal="center" vertical="center"/>
    </xf>
    <xf numFmtId="0" fontId="61" fillId="0" borderId="0" xfId="1259" applyFont="1" applyBorder="1" applyAlignment="1">
      <alignment horizontal="center"/>
    </xf>
    <xf numFmtId="14" fontId="24" fillId="0" borderId="0" xfId="12" applyNumberFormat="1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0" fontId="8" fillId="0" borderId="0" xfId="1259" applyFont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top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51" fillId="0" borderId="1" xfId="5" applyNumberFormat="1" applyFont="1" applyFill="1" applyBorder="1" applyAlignment="1" applyProtection="1">
      <alignment horizontal="center" vertical="center" wrapText="1"/>
    </xf>
    <xf numFmtId="1" fontId="51" fillId="0" borderId="4" xfId="5" applyNumberFormat="1" applyFont="1" applyFill="1" applyBorder="1" applyAlignment="1" applyProtection="1">
      <alignment horizontal="center" vertical="center" wrapText="1"/>
    </xf>
    <xf numFmtId="1" fontId="49" fillId="0" borderId="0" xfId="5" applyNumberFormat="1" applyFont="1" applyFill="1" applyAlignment="1" applyProtection="1">
      <alignment horizontal="center" vertical="center"/>
      <protection locked="0"/>
    </xf>
    <xf numFmtId="1" fontId="49" fillId="0" borderId="11" xfId="5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Alignment="1">
      <alignment horizontal="center" vertical="center" wrapText="1"/>
    </xf>
    <xf numFmtId="165" fontId="29" fillId="0" borderId="5" xfId="12" applyNumberFormat="1" applyFont="1" applyFill="1" applyBorder="1" applyAlignment="1">
      <alignment horizontal="center" vertical="center" wrapText="1"/>
    </xf>
    <xf numFmtId="165" fontId="23" fillId="0" borderId="5" xfId="12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top"/>
    </xf>
    <xf numFmtId="2" fontId="4" fillId="0" borderId="5" xfId="6" applyNumberFormat="1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0" xfId="6" applyFont="1" applyAlignment="1">
      <alignment vertical="top"/>
    </xf>
    <xf numFmtId="3" fontId="4" fillId="0" borderId="0" xfId="6" applyNumberFormat="1" applyFont="1" applyAlignment="1">
      <alignment vertical="top"/>
    </xf>
    <xf numFmtId="3" fontId="4" fillId="0" borderId="5" xfId="6" applyNumberFormat="1" applyFont="1" applyBorder="1" applyAlignment="1">
      <alignment horizontal="center" vertical="top"/>
    </xf>
    <xf numFmtId="1" fontId="4" fillId="0" borderId="5" xfId="6" applyNumberFormat="1" applyFont="1" applyBorder="1" applyAlignment="1">
      <alignment horizontal="center" vertical="top" wrapText="1"/>
    </xf>
    <xf numFmtId="165" fontId="36" fillId="0" borderId="5" xfId="11" applyNumberFormat="1" applyFont="1" applyFill="1" applyBorder="1" applyAlignment="1">
      <alignment horizontal="center" vertical="center" wrapText="1"/>
    </xf>
    <xf numFmtId="3" fontId="34" fillId="0" borderId="4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/>
    </xf>
    <xf numFmtId="165" fontId="36" fillId="0" borderId="4" xfId="11" applyNumberFormat="1" applyFont="1" applyFill="1" applyBorder="1" applyAlignment="1">
      <alignment horizontal="center" vertical="center" wrapText="1"/>
    </xf>
    <xf numFmtId="0" fontId="31" fillId="0" borderId="7" xfId="11" applyFont="1" applyFill="1" applyBorder="1" applyAlignment="1">
      <alignment horizontal="center" vertical="center" wrapText="1"/>
    </xf>
    <xf numFmtId="3" fontId="31" fillId="0" borderId="1" xfId="11" applyNumberFormat="1" applyFont="1" applyFill="1" applyBorder="1" applyAlignment="1">
      <alignment horizontal="center" vertical="center"/>
    </xf>
    <xf numFmtId="165" fontId="24" fillId="0" borderId="7" xfId="11" applyNumberFormat="1" applyFont="1" applyFill="1" applyBorder="1" applyAlignment="1">
      <alignment horizontal="center" vertical="center" wrapText="1"/>
    </xf>
    <xf numFmtId="3" fontId="31" fillId="0" borderId="7" xfId="11" applyNumberFormat="1" applyFont="1" applyFill="1" applyBorder="1" applyAlignment="1">
      <alignment horizontal="center" vertical="center"/>
    </xf>
    <xf numFmtId="0" fontId="36" fillId="0" borderId="8" xfId="11" applyFont="1" applyFill="1" applyBorder="1" applyAlignment="1">
      <alignment horizontal="center" vertical="center" wrapText="1"/>
    </xf>
    <xf numFmtId="165" fontId="24" fillId="0" borderId="4" xfId="11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1" fillId="0" borderId="0" xfId="6" applyFont="1" applyAlignment="1">
      <alignment vertical="top"/>
    </xf>
    <xf numFmtId="0" fontId="1" fillId="0" borderId="0" xfId="6" applyFont="1" applyFill="1" applyAlignment="1">
      <alignment vertical="center"/>
    </xf>
    <xf numFmtId="0" fontId="1" fillId="0" borderId="0" xfId="6" applyFont="1" applyAlignment="1">
      <alignment vertical="center"/>
    </xf>
    <xf numFmtId="0" fontId="14" fillId="0" borderId="17" xfId="1262" applyFont="1" applyBorder="1" applyAlignment="1">
      <alignment horizontal="left" vertical="center" wrapText="1"/>
    </xf>
    <xf numFmtId="1" fontId="16" fillId="0" borderId="9" xfId="5" applyNumberFormat="1" applyFont="1" applyFill="1" applyBorder="1" applyAlignment="1" applyProtection="1">
      <alignment horizontal="center" vertical="center" wrapText="1"/>
    </xf>
    <xf numFmtId="1" fontId="16" fillId="0" borderId="3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  <protection locked="0"/>
    </xf>
    <xf numFmtId="1" fontId="1" fillId="0" borderId="9" xfId="5" applyNumberFormat="1" applyFont="1" applyFill="1" applyBorder="1" applyAlignment="1" applyProtection="1">
      <alignment horizontal="center"/>
      <protection locked="0"/>
    </xf>
    <xf numFmtId="1" fontId="4" fillId="0" borderId="17" xfId="5" applyNumberFormat="1" applyFont="1" applyFill="1" applyBorder="1" applyAlignment="1" applyProtection="1">
      <alignment horizontal="left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0" fontId="4" fillId="0" borderId="5" xfId="0" applyFont="1" applyBorder="1" applyAlignment="1">
      <alignment vertical="center" wrapText="1"/>
    </xf>
  </cellXfs>
  <cellStyles count="1263">
    <cellStyle name=" 1" xfId="72"/>
    <cellStyle name="20% - Accent1" xfId="15"/>
    <cellStyle name="20% - Accent1 10" xfId="1128"/>
    <cellStyle name="20% - Accent1 2" xfId="73"/>
    <cellStyle name="20% - Accent1 2 2" xfId="74"/>
    <cellStyle name="20% - Accent1 2 3" xfId="75"/>
    <cellStyle name="20% - Accent1 3" xfId="76"/>
    <cellStyle name="20% - Accent1 3 2" xfId="1155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10" xfId="1129"/>
    <cellStyle name="20% - Accent2 2" xfId="83"/>
    <cellStyle name="20% - Accent2 2 2" xfId="84"/>
    <cellStyle name="20% - Accent2 2 3" xfId="85"/>
    <cellStyle name="20% - Accent2 3" xfId="86"/>
    <cellStyle name="20% - Accent2 3 2" xfId="1135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10" xfId="1130"/>
    <cellStyle name="20% - Accent3 2" xfId="93"/>
    <cellStyle name="20% - Accent3 2 2" xfId="94"/>
    <cellStyle name="20% - Accent3 2 3" xfId="95"/>
    <cellStyle name="20% - Accent3 3" xfId="96"/>
    <cellStyle name="20% - Accent3 3 2" xfId="1164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10" xfId="1131"/>
    <cellStyle name="20% - Accent4 2" xfId="103"/>
    <cellStyle name="20% - Accent4 2 2" xfId="104"/>
    <cellStyle name="20% - Accent4 2 3" xfId="105"/>
    <cellStyle name="20% - Accent4 3" xfId="106"/>
    <cellStyle name="20% - Accent4 3 2" xfId="116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10" xfId="1133"/>
    <cellStyle name="20% - Accent6 2" xfId="122"/>
    <cellStyle name="20% - Accent6 2 2" xfId="123"/>
    <cellStyle name="20% - Accent6 2 3" xfId="124"/>
    <cellStyle name="20% - Accent6 3" xfId="125"/>
    <cellStyle name="20% - Accent6 3 2" xfId="1167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40" xfId="1168"/>
    <cellStyle name="20% - Акцент1 2 41" xfId="1193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1169"/>
    <cellStyle name="20% - Акцент2 2 41" xfId="1190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40" xfId="1170"/>
    <cellStyle name="20% - Акцент3 2 41" xfId="1187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40" xfId="1171"/>
    <cellStyle name="20% - Акцент4 2 41" xfId="1180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40" xfId="1172"/>
    <cellStyle name="20% - Акцент6 2 41" xfId="1177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10" xfId="1134"/>
    <cellStyle name="40% - Accent1 2" xfId="448"/>
    <cellStyle name="40% - Accent1 2 2" xfId="449"/>
    <cellStyle name="40% - Accent1 2 3" xfId="450"/>
    <cellStyle name="40% - Accent1 3" xfId="451"/>
    <cellStyle name="40% - Accent1 3 2" xfId="1173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10" xfId="1136"/>
    <cellStyle name="40% - Accent3 2" xfId="467"/>
    <cellStyle name="40% - Accent3 2 2" xfId="468"/>
    <cellStyle name="40% - Accent3 2 3" xfId="469"/>
    <cellStyle name="40% - Accent3 3" xfId="470"/>
    <cellStyle name="40% - Accent3 3 2" xfId="1174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10" xfId="1137"/>
    <cellStyle name="40% - Accent4 2" xfId="477"/>
    <cellStyle name="40% - Accent4 2 2" xfId="478"/>
    <cellStyle name="40% - Accent4 2 3" xfId="479"/>
    <cellStyle name="40% - Accent4 3" xfId="480"/>
    <cellStyle name="40% - Accent4 3 2" xfId="1175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10" xfId="1138"/>
    <cellStyle name="40% - Accent5 2" xfId="487"/>
    <cellStyle name="40% - Accent5 2 2" xfId="488"/>
    <cellStyle name="40% - Accent5 2 3" xfId="489"/>
    <cellStyle name="40% - Accent5 3" xfId="490"/>
    <cellStyle name="40% - Accent5 3 2" xfId="1176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10" xfId="1139"/>
    <cellStyle name="40% - Accent6 2" xfId="497"/>
    <cellStyle name="40% - Accent6 2 2" xfId="498"/>
    <cellStyle name="40% - Accent6 2 3" xfId="499"/>
    <cellStyle name="40% - Accent6 3" xfId="500"/>
    <cellStyle name="40% - Accent6 3 2" xfId="1178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40" xfId="1179"/>
    <cellStyle name="40% - Акцент1 2 41" xfId="1165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40" xfId="1181"/>
    <cellStyle name="40% - Акцент3 2 41" xfId="1132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40" xfId="1182"/>
    <cellStyle name="40% - Акцент4 2 41" xfId="1150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40" xfId="1183"/>
    <cellStyle name="40% - Акцент5 2 41" xfId="1154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40" xfId="1184"/>
    <cellStyle name="40% - Акцент6 2 41" xfId="1159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2 2" xfId="1186"/>
    <cellStyle name="60% - Accent1 3" xfId="824"/>
    <cellStyle name="60% - Accent1 4" xfId="1140"/>
    <cellStyle name="60% - Accent1 5" xfId="1185"/>
    <cellStyle name="60% - Accent2" xfId="40"/>
    <cellStyle name="60% - Accent2 2" xfId="825"/>
    <cellStyle name="60% - Accent2 2 2" xfId="1189"/>
    <cellStyle name="60% - Accent2 3" xfId="826"/>
    <cellStyle name="60% - Accent2 4" xfId="1141"/>
    <cellStyle name="60% - Accent2 5" xfId="1188"/>
    <cellStyle name="60% - Accent3" xfId="41"/>
    <cellStyle name="60% - Accent3 2" xfId="827"/>
    <cellStyle name="60% - Accent3 2 2" xfId="1192"/>
    <cellStyle name="60% - Accent3 3" xfId="828"/>
    <cellStyle name="60% - Accent3 4" xfId="1142"/>
    <cellStyle name="60% - Accent3 5" xfId="1191"/>
    <cellStyle name="60% - Accent4" xfId="42"/>
    <cellStyle name="60% - Accent4 2" xfId="829"/>
    <cellStyle name="60% - Accent4 2 2" xfId="1195"/>
    <cellStyle name="60% - Accent4 3" xfId="830"/>
    <cellStyle name="60% - Accent4 4" xfId="1143"/>
    <cellStyle name="60% - Accent4 5" xfId="1194"/>
    <cellStyle name="60% - Accent5" xfId="43"/>
    <cellStyle name="60% - Accent5 2" xfId="831"/>
    <cellStyle name="60% - Accent5 2 2" xfId="1197"/>
    <cellStyle name="60% - Accent5 3" xfId="832"/>
    <cellStyle name="60% - Accent5 4" xfId="1144"/>
    <cellStyle name="60% - Accent5 5" xfId="1196"/>
    <cellStyle name="60% - Accent6" xfId="44"/>
    <cellStyle name="60% - Accent6 2" xfId="833"/>
    <cellStyle name="60% - Accent6 2 2" xfId="1199"/>
    <cellStyle name="60% - Accent6 3" xfId="834"/>
    <cellStyle name="60% - Accent6 4" xfId="1145"/>
    <cellStyle name="60% - Accent6 5" xfId="1198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2 6" xfId="1200"/>
    <cellStyle name="60% - Акцент1 2 7" xfId="1253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2 6" xfId="1201"/>
    <cellStyle name="60% - Акцент2 2 7" xfId="1254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2 6" xfId="1202"/>
    <cellStyle name="60% - Акцент3 2 7" xfId="1255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2 6" xfId="1203"/>
    <cellStyle name="60% - Акцент4 2 7" xfId="1256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2 6" xfId="1204"/>
    <cellStyle name="60% - Акцент5 2 7" xfId="1257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2 6" xfId="1205"/>
    <cellStyle name="60% - Акцент6 2 7" xfId="1258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2 2" xfId="1207"/>
    <cellStyle name="Accent1 3" xfId="944"/>
    <cellStyle name="Accent1 4" xfId="1146"/>
    <cellStyle name="Accent1 5" xfId="1206"/>
    <cellStyle name="Accent2" xfId="52"/>
    <cellStyle name="Accent2 2" xfId="945"/>
    <cellStyle name="Accent2 2 2" xfId="1208"/>
    <cellStyle name="Accent2 3" xfId="946"/>
    <cellStyle name="Accent2 4" xfId="1147"/>
    <cellStyle name="Accent3" xfId="53"/>
    <cellStyle name="Accent3 2" xfId="947"/>
    <cellStyle name="Accent3 2 2" xfId="1210"/>
    <cellStyle name="Accent3 3" xfId="948"/>
    <cellStyle name="Accent3 4" xfId="1148"/>
    <cellStyle name="Accent3 5" xfId="1209"/>
    <cellStyle name="Accent4" xfId="54"/>
    <cellStyle name="Accent4 2" xfId="949"/>
    <cellStyle name="Accent4 2 2" xfId="1212"/>
    <cellStyle name="Accent4 3" xfId="950"/>
    <cellStyle name="Accent4 4" xfId="1149"/>
    <cellStyle name="Accent4 5" xfId="1211"/>
    <cellStyle name="Accent5" xfId="55"/>
    <cellStyle name="Accent5 2" xfId="951"/>
    <cellStyle name="Accent5 2 2" xfId="1214"/>
    <cellStyle name="Accent5 3" xfId="1215"/>
    <cellStyle name="Accent5 4" xfId="1213"/>
    <cellStyle name="Accent6" xfId="56"/>
    <cellStyle name="Accent6 2" xfId="952"/>
    <cellStyle name="Accent6 2 2" xfId="1217"/>
    <cellStyle name="Accent6 3" xfId="953"/>
    <cellStyle name="Accent6 4" xfId="1151"/>
    <cellStyle name="Accent6 5" xfId="1216"/>
    <cellStyle name="Bad" xfId="57"/>
    <cellStyle name="Bad 1" xfId="1152"/>
    <cellStyle name="Bad 2" xfId="954"/>
    <cellStyle name="Bad 2 2" xfId="1219"/>
    <cellStyle name="Bad 3" xfId="955"/>
    <cellStyle name="Bad 4" xfId="1218"/>
    <cellStyle name="Calculation" xfId="58"/>
    <cellStyle name="Calculation 2" xfId="956"/>
    <cellStyle name="Calculation 2 2" xfId="1221"/>
    <cellStyle name="Calculation 3" xfId="957"/>
    <cellStyle name="Calculation 4" xfId="1153"/>
    <cellStyle name="Calculation 5" xfId="1220"/>
    <cellStyle name="Check Cell" xfId="59"/>
    <cellStyle name="Check Cell 2" xfId="958"/>
    <cellStyle name="Check Cell 2 2" xfId="1222"/>
    <cellStyle name="Check Cell 3" xfId="1223"/>
    <cellStyle name="Explanatory Text" xfId="60"/>
    <cellStyle name="Explanatory Text 2" xfId="1224"/>
    <cellStyle name="Explanatory Text 3" xfId="1225"/>
    <cellStyle name="fEr" xfId="959"/>
    <cellStyle name="fHead" xfId="960"/>
    <cellStyle name="fHead 2" xfId="961"/>
    <cellStyle name="Good" xfId="61"/>
    <cellStyle name="Good 1" xfId="1156"/>
    <cellStyle name="Good 2" xfId="962"/>
    <cellStyle name="Good 2 2" xfId="1227"/>
    <cellStyle name="Good 3" xfId="963"/>
    <cellStyle name="Good 4" xfId="1226"/>
    <cellStyle name="Heading 1" xfId="62"/>
    <cellStyle name="Heading 1 1" xfId="1157"/>
    <cellStyle name="Heading 1 2" xfId="964"/>
    <cellStyle name="Heading 1 2 2" xfId="1229"/>
    <cellStyle name="Heading 1 3" xfId="1230"/>
    <cellStyle name="Heading 1 4" xfId="1228"/>
    <cellStyle name="Heading 2" xfId="63"/>
    <cellStyle name="Heading 2 1" xfId="1158"/>
    <cellStyle name="Heading 2 2" xfId="965"/>
    <cellStyle name="Heading 2 2 2" xfId="1232"/>
    <cellStyle name="Heading 2 3" xfId="1233"/>
    <cellStyle name="Heading 2 4" xfId="1231"/>
    <cellStyle name="Heading 3" xfId="64"/>
    <cellStyle name="Heading 3 2" xfId="966"/>
    <cellStyle name="Heading 3 2 2" xfId="1235"/>
    <cellStyle name="Heading 3 3" xfId="1236"/>
    <cellStyle name="Heading 3 4" xfId="1234"/>
    <cellStyle name="Heading 4" xfId="65"/>
    <cellStyle name="Heading 4 2" xfId="967"/>
    <cellStyle name="Heading 4 2 2" xfId="1238"/>
    <cellStyle name="Heading 4 3" xfId="1239"/>
    <cellStyle name="Heading 4 4" xfId="1237"/>
    <cellStyle name="Input" xfId="66"/>
    <cellStyle name="Input 2" xfId="968"/>
    <cellStyle name="Input 2 2" xfId="1241"/>
    <cellStyle name="Input 3" xfId="969"/>
    <cellStyle name="Input 4" xfId="1160"/>
    <cellStyle name="Input 5" xfId="1240"/>
    <cellStyle name="Linked Cell" xfId="67"/>
    <cellStyle name="Linked Cell 2" xfId="970"/>
    <cellStyle name="Linked Cell 2 2" xfId="1243"/>
    <cellStyle name="Linked Cell 3" xfId="1244"/>
    <cellStyle name="Linked Cell 4" xfId="1242"/>
    <cellStyle name="Neutral" xfId="68"/>
    <cellStyle name="Neutral 1" xfId="1161"/>
    <cellStyle name="Neutral 2" xfId="971"/>
    <cellStyle name="Neutral 2 2" xfId="1246"/>
    <cellStyle name="Neutral 3" xfId="972"/>
    <cellStyle name="Neutral 4" xfId="1245"/>
    <cellStyle name="Normal 2" xfId="1247"/>
    <cellStyle name="Normal 3" xfId="1248"/>
    <cellStyle name="Normal_Sheet1" xfId="973"/>
    <cellStyle name="Note" xfId="69"/>
    <cellStyle name="Note 1" xfId="1162"/>
    <cellStyle name="Note 2" xfId="974"/>
    <cellStyle name="Note 2 2" xfId="975"/>
    <cellStyle name="Note 2 3" xfId="1250"/>
    <cellStyle name="Note 3" xfId="976"/>
    <cellStyle name="Note 3 2" xfId="977"/>
    <cellStyle name="Note 4" xfId="978"/>
    <cellStyle name="Note 5" xfId="1249"/>
    <cellStyle name="Output" xfId="70"/>
    <cellStyle name="Output 2" xfId="979"/>
    <cellStyle name="Output 2 2" xfId="1252"/>
    <cellStyle name="Output 3" xfId="980"/>
    <cellStyle name="Output 4" xfId="1163"/>
    <cellStyle name="Output 5" xfId="1251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2" xfId="1261"/>
    <cellStyle name="Звичайний 2 3" xfId="12"/>
    <cellStyle name="Звичайний 3" xfId="1035"/>
    <cellStyle name="Звичайний 3 2" xfId="4"/>
    <cellStyle name="Звичайний 3 2 3" xfId="1127"/>
    <cellStyle name="Звичайний 4" xfId="1036"/>
    <cellStyle name="Звичайний 5" xfId="1037"/>
    <cellStyle name="Звичайний 6" xfId="1038"/>
    <cellStyle name="Зв'язана клітинка" xfId="1039"/>
    <cellStyle name="Зв'язана клітинка 2" xfId="1040"/>
    <cellStyle name="Итог 2" xfId="1041"/>
    <cellStyle name="Контрольна клітинка" xfId="1042"/>
    <cellStyle name="Контрольная ячейка 2" xfId="1043"/>
    <cellStyle name="Контрольная ячейка 2 2" xfId="1044"/>
    <cellStyle name="Контрольная ячейка 3" xfId="1045"/>
    <cellStyle name="Назва" xfId="1046"/>
    <cellStyle name="Назва 2" xfId="1047"/>
    <cellStyle name="Название 2" xfId="1048"/>
    <cellStyle name="Нейтральный 2" xfId="1049"/>
    <cellStyle name="Нейтральный 2 2" xfId="1050"/>
    <cellStyle name="Нейтральный 3" xfId="1051"/>
    <cellStyle name="Обчислення" xfId="1052"/>
    <cellStyle name="Обчислення 2" xfId="1053"/>
    <cellStyle name="Обычный" xfId="0" builtinId="0"/>
    <cellStyle name="Обычный 10" xfId="1054"/>
    <cellStyle name="Обычный 10 2" xfId="1055"/>
    <cellStyle name="Обычный 11" xfId="1056"/>
    <cellStyle name="Обычный 12" xfId="1057"/>
    <cellStyle name="Обычный 13" xfId="1058"/>
    <cellStyle name="Обычный 14" xfId="1059"/>
    <cellStyle name="Обычный 15" xfId="1060"/>
    <cellStyle name="Обычный 16" xfId="1061"/>
    <cellStyle name="Обычный 17" xfId="1062"/>
    <cellStyle name="Обычный 18" xfId="1063"/>
    <cellStyle name="Обычный 19" xfId="1064"/>
    <cellStyle name="Обычный 2" xfId="6"/>
    <cellStyle name="Обычный 2 2" xfId="7"/>
    <cellStyle name="Обычный 2 2 2" xfId="1065"/>
    <cellStyle name="Обычный 2 2 3" xfId="1066"/>
    <cellStyle name="Обычный 2 3" xfId="1067"/>
    <cellStyle name="Обычный 2 3 2" xfId="1068"/>
    <cellStyle name="Обычный 2 4" xfId="1069"/>
    <cellStyle name="Обычный 2 5" xfId="1070"/>
    <cellStyle name="Обычный 20" xfId="1071"/>
    <cellStyle name="Обычный 21" xfId="1072"/>
    <cellStyle name="Обычный 22" xfId="1073"/>
    <cellStyle name="Обычный 23" xfId="1074"/>
    <cellStyle name="Обычный 24" xfId="1075"/>
    <cellStyle name="Обычный 25" xfId="1076"/>
    <cellStyle name="Обычный 26" xfId="71"/>
    <cellStyle name="Обычный 27" xfId="1077"/>
    <cellStyle name="Обычный 28" xfId="1078"/>
    <cellStyle name="Обычный 29" xfId="1079"/>
    <cellStyle name="Обычный 3" xfId="1080"/>
    <cellStyle name="Обычный 3 2" xfId="1081"/>
    <cellStyle name="Обычный 3 2 2" xfId="1259"/>
    <cellStyle name="Обычный 3 3" xfId="1082"/>
    <cellStyle name="Обычный 3 4" xfId="1083"/>
    <cellStyle name="Обычный 3 5" xfId="1084"/>
    <cellStyle name="Обычный 3 6" xfId="1260"/>
    <cellStyle name="Обычный 4" xfId="10"/>
    <cellStyle name="Обычный 4 2" xfId="1085"/>
    <cellStyle name="Обычный 4 3" xfId="1086"/>
    <cellStyle name="Обычный 4 4" xfId="1087"/>
    <cellStyle name="Обычный 4 5" xfId="1088"/>
    <cellStyle name="Обычный 5" xfId="3"/>
    <cellStyle name="Обычный 5 2" xfId="1089"/>
    <cellStyle name="Обычный 5 3" xfId="1090"/>
    <cellStyle name="Обычный 5 4" xfId="1091"/>
    <cellStyle name="Обычный 5 5" xfId="1092"/>
    <cellStyle name="Обычный 6" xfId="1"/>
    <cellStyle name="Обычный 6 2" xfId="8"/>
    <cellStyle name="Обычный 6 3" xfId="2"/>
    <cellStyle name="Обычный 7" xfId="1093"/>
    <cellStyle name="Обычный 7 2" xfId="1094"/>
    <cellStyle name="Обычный 7 2 2" xfId="1095"/>
    <cellStyle name="Обычный 7 3" xfId="1096"/>
    <cellStyle name="Обычный 8" xfId="1097"/>
    <cellStyle name="Обычный 8 2" xfId="1098"/>
    <cellStyle name="Обычный 8 3" xfId="1099"/>
    <cellStyle name="Обычный 9" xfId="1100"/>
    <cellStyle name="Обычный 9 2" xfId="1101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4 категории вмесмте СОЦ_УРАЗЛИВІ__ТАБО_4 категорії Квота!!!_2014 рік" xfId="1262"/>
    <cellStyle name="Обычный_Форма7Н" xfId="11"/>
    <cellStyle name="Підсумок" xfId="1102"/>
    <cellStyle name="Підсумок 2" xfId="1103"/>
    <cellStyle name="Плохой 2" xfId="1104"/>
    <cellStyle name="Плохой 2 2" xfId="1105"/>
    <cellStyle name="Плохой 3" xfId="1106"/>
    <cellStyle name="Поганий" xfId="1107"/>
    <cellStyle name="Поганий 2" xfId="1108"/>
    <cellStyle name="Пояснение 2" xfId="1109"/>
    <cellStyle name="Примечание 2" xfId="1110"/>
    <cellStyle name="Примечание 2 2" xfId="1111"/>
    <cellStyle name="Примечание 3" xfId="1112"/>
    <cellStyle name="Примітка" xfId="1113"/>
    <cellStyle name="Результат" xfId="1114"/>
    <cellStyle name="Результат 2" xfId="1115"/>
    <cellStyle name="Связанная ячейка 2" xfId="1116"/>
    <cellStyle name="Середній" xfId="1117"/>
    <cellStyle name="Середній 2" xfId="1118"/>
    <cellStyle name="Стиль 1" xfId="1119"/>
    <cellStyle name="Текст попередження" xfId="1120"/>
    <cellStyle name="Текст пояснення" xfId="1121"/>
    <cellStyle name="Текст предупреждения 2" xfId="1122"/>
    <cellStyle name="Тысячи [0]_Анализ" xfId="1123"/>
    <cellStyle name="Тысячи_Анализ" xfId="1124"/>
    <cellStyle name="ФинᎰнсовый_Лист1 (3)_1" xfId="1125"/>
    <cellStyle name="Хороший 2" xfId="11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66FF66"/>
      <color rgb="FFCCFF99"/>
      <color rgb="FFFF99FF"/>
      <color rgb="FF66FFFF"/>
      <color rgb="FF30AB05"/>
      <color rgb="FF99FFCC"/>
      <color rgb="FF99FF99"/>
      <color rgb="FFE9F5A3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1-11%20&#1090;&#1088;&#1072;&#1074;22&#1075;&#108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4-5вс21"/>
      <sheetName val="4-5-9-10вс22"/>
      <sheetName val="6"/>
      <sheetName val="6Вс21"/>
      <sheetName val="6Вс22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Січень -травень       2021 р.</v>
          </cell>
          <cell r="C4" t="str">
            <v>Січень-травень           2022 р.</v>
          </cell>
          <cell r="E4" t="str">
            <v>Станом на 01.06.2021 р.</v>
          </cell>
          <cell r="F4" t="str">
            <v>Станом на 01.06.2022 р.</v>
          </cell>
        </row>
      </sheetData>
      <sheetData sheetId="4" refreshError="1">
        <row r="4">
          <cell r="B4" t="str">
            <v>Січень -травень       2021 р.</v>
          </cell>
          <cell r="C4" t="str">
            <v>Січень-травень           2022 р.</v>
          </cell>
          <cell r="E4" t="str">
            <v>Станом на 01.06.2021 р.</v>
          </cell>
          <cell r="F4" t="str">
            <v>Станом на 01.06.2022 р.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B4" t="str">
            <v>Січень -травень                   2021 р.</v>
          </cell>
          <cell r="C4" t="str">
            <v>Січень травень                2022 р.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B4" zoomScale="70" zoomScaleNormal="70" zoomScaleSheetLayoutView="80" workbookViewId="0">
      <selection activeCell="L10" sqref="L10"/>
    </sheetView>
  </sheetViews>
  <sheetFormatPr defaultRowHeight="18.75"/>
  <cols>
    <col min="1" max="1" width="1.28515625" style="390" hidden="1" customWidth="1"/>
    <col min="2" max="2" width="41.42578125" style="390" customWidth="1"/>
    <col min="3" max="3" width="17.85546875" style="390" customWidth="1"/>
    <col min="4" max="4" width="15" style="390" customWidth="1"/>
    <col min="5" max="5" width="12.42578125" style="390" customWidth="1"/>
    <col min="6" max="6" width="12.140625" style="390" customWidth="1"/>
    <col min="7" max="7" width="13.28515625" style="333" customWidth="1"/>
    <col min="8" max="10" width="9.140625" style="390" customWidth="1"/>
    <col min="11" max="256" width="9.140625" style="390"/>
    <col min="257" max="257" width="0" style="390" hidden="1" customWidth="1"/>
    <col min="258" max="258" width="26.5703125" style="390" customWidth="1"/>
    <col min="259" max="259" width="16.5703125" style="390" customWidth="1"/>
    <col min="260" max="260" width="18.42578125" style="390" customWidth="1"/>
    <col min="261" max="262" width="13" style="390" customWidth="1"/>
    <col min="263" max="263" width="13.28515625" style="390" customWidth="1"/>
    <col min="264" max="266" width="9.140625" style="390" customWidth="1"/>
    <col min="267" max="512" width="9.140625" style="390"/>
    <col min="513" max="513" width="0" style="390" hidden="1" customWidth="1"/>
    <col min="514" max="514" width="26.5703125" style="390" customWidth="1"/>
    <col min="515" max="515" width="16.5703125" style="390" customWidth="1"/>
    <col min="516" max="516" width="18.42578125" style="390" customWidth="1"/>
    <col min="517" max="518" width="13" style="390" customWidth="1"/>
    <col min="519" max="519" width="13.28515625" style="390" customWidth="1"/>
    <col min="520" max="522" width="9.140625" style="390" customWidth="1"/>
    <col min="523" max="768" width="9.140625" style="390"/>
    <col min="769" max="769" width="0" style="390" hidden="1" customWidth="1"/>
    <col min="770" max="770" width="26.5703125" style="390" customWidth="1"/>
    <col min="771" max="771" width="16.5703125" style="390" customWidth="1"/>
    <col min="772" max="772" width="18.42578125" style="390" customWidth="1"/>
    <col min="773" max="774" width="13" style="390" customWidth="1"/>
    <col min="775" max="775" width="13.28515625" style="390" customWidth="1"/>
    <col min="776" max="778" width="9.140625" style="390" customWidth="1"/>
    <col min="779" max="1024" width="9.140625" style="390"/>
    <col min="1025" max="1025" width="0" style="390" hidden="1" customWidth="1"/>
    <col min="1026" max="1026" width="26.5703125" style="390" customWidth="1"/>
    <col min="1027" max="1027" width="16.5703125" style="390" customWidth="1"/>
    <col min="1028" max="1028" width="18.42578125" style="390" customWidth="1"/>
    <col min="1029" max="1030" width="13" style="390" customWidth="1"/>
    <col min="1031" max="1031" width="13.28515625" style="390" customWidth="1"/>
    <col min="1032" max="1034" width="9.140625" style="390" customWidth="1"/>
    <col min="1035" max="1280" width="9.140625" style="390"/>
    <col min="1281" max="1281" width="0" style="390" hidden="1" customWidth="1"/>
    <col min="1282" max="1282" width="26.5703125" style="390" customWidth="1"/>
    <col min="1283" max="1283" width="16.5703125" style="390" customWidth="1"/>
    <col min="1284" max="1284" width="18.42578125" style="390" customWidth="1"/>
    <col min="1285" max="1286" width="13" style="390" customWidth="1"/>
    <col min="1287" max="1287" width="13.28515625" style="390" customWidth="1"/>
    <col min="1288" max="1290" width="9.140625" style="390" customWidth="1"/>
    <col min="1291" max="1536" width="9.140625" style="390"/>
    <col min="1537" max="1537" width="0" style="390" hidden="1" customWidth="1"/>
    <col min="1538" max="1538" width="26.5703125" style="390" customWidth="1"/>
    <col min="1539" max="1539" width="16.5703125" style="390" customWidth="1"/>
    <col min="1540" max="1540" width="18.42578125" style="390" customWidth="1"/>
    <col min="1541" max="1542" width="13" style="390" customWidth="1"/>
    <col min="1543" max="1543" width="13.28515625" style="390" customWidth="1"/>
    <col min="1544" max="1546" width="9.140625" style="390" customWidth="1"/>
    <col min="1547" max="1792" width="9.140625" style="390"/>
    <col min="1793" max="1793" width="0" style="390" hidden="1" customWidth="1"/>
    <col min="1794" max="1794" width="26.5703125" style="390" customWidth="1"/>
    <col min="1795" max="1795" width="16.5703125" style="390" customWidth="1"/>
    <col min="1796" max="1796" width="18.42578125" style="390" customWidth="1"/>
    <col min="1797" max="1798" width="13" style="390" customWidth="1"/>
    <col min="1799" max="1799" width="13.28515625" style="390" customWidth="1"/>
    <col min="1800" max="1802" width="9.140625" style="390" customWidth="1"/>
    <col min="1803" max="2048" width="9.140625" style="390"/>
    <col min="2049" max="2049" width="0" style="390" hidden="1" customWidth="1"/>
    <col min="2050" max="2050" width="26.5703125" style="390" customWidth="1"/>
    <col min="2051" max="2051" width="16.5703125" style="390" customWidth="1"/>
    <col min="2052" max="2052" width="18.42578125" style="390" customWidth="1"/>
    <col min="2053" max="2054" width="13" style="390" customWidth="1"/>
    <col min="2055" max="2055" width="13.28515625" style="390" customWidth="1"/>
    <col min="2056" max="2058" width="9.140625" style="390" customWidth="1"/>
    <col min="2059" max="2304" width="9.140625" style="390"/>
    <col min="2305" max="2305" width="0" style="390" hidden="1" customWidth="1"/>
    <col min="2306" max="2306" width="26.5703125" style="390" customWidth="1"/>
    <col min="2307" max="2307" width="16.5703125" style="390" customWidth="1"/>
    <col min="2308" max="2308" width="18.42578125" style="390" customWidth="1"/>
    <col min="2309" max="2310" width="13" style="390" customWidth="1"/>
    <col min="2311" max="2311" width="13.28515625" style="390" customWidth="1"/>
    <col min="2312" max="2314" width="9.140625" style="390" customWidth="1"/>
    <col min="2315" max="2560" width="9.140625" style="390"/>
    <col min="2561" max="2561" width="0" style="390" hidden="1" customWidth="1"/>
    <col min="2562" max="2562" width="26.5703125" style="390" customWidth="1"/>
    <col min="2563" max="2563" width="16.5703125" style="390" customWidth="1"/>
    <col min="2564" max="2564" width="18.42578125" style="390" customWidth="1"/>
    <col min="2565" max="2566" width="13" style="390" customWidth="1"/>
    <col min="2567" max="2567" width="13.28515625" style="390" customWidth="1"/>
    <col min="2568" max="2570" width="9.140625" style="390" customWidth="1"/>
    <col min="2571" max="2816" width="9.140625" style="390"/>
    <col min="2817" max="2817" width="0" style="390" hidden="1" customWidth="1"/>
    <col min="2818" max="2818" width="26.5703125" style="390" customWidth="1"/>
    <col min="2819" max="2819" width="16.5703125" style="390" customWidth="1"/>
    <col min="2820" max="2820" width="18.42578125" style="390" customWidth="1"/>
    <col min="2821" max="2822" width="13" style="390" customWidth="1"/>
    <col min="2823" max="2823" width="13.28515625" style="390" customWidth="1"/>
    <col min="2824" max="2826" width="9.140625" style="390" customWidth="1"/>
    <col min="2827" max="3072" width="9.140625" style="390"/>
    <col min="3073" max="3073" width="0" style="390" hidden="1" customWidth="1"/>
    <col min="3074" max="3074" width="26.5703125" style="390" customWidth="1"/>
    <col min="3075" max="3075" width="16.5703125" style="390" customWidth="1"/>
    <col min="3076" max="3076" width="18.42578125" style="390" customWidth="1"/>
    <col min="3077" max="3078" width="13" style="390" customWidth="1"/>
    <col min="3079" max="3079" width="13.28515625" style="390" customWidth="1"/>
    <col min="3080" max="3082" width="9.140625" style="390" customWidth="1"/>
    <col min="3083" max="3328" width="9.140625" style="390"/>
    <col min="3329" max="3329" width="0" style="390" hidden="1" customWidth="1"/>
    <col min="3330" max="3330" width="26.5703125" style="390" customWidth="1"/>
    <col min="3331" max="3331" width="16.5703125" style="390" customWidth="1"/>
    <col min="3332" max="3332" width="18.42578125" style="390" customWidth="1"/>
    <col min="3333" max="3334" width="13" style="390" customWidth="1"/>
    <col min="3335" max="3335" width="13.28515625" style="390" customWidth="1"/>
    <col min="3336" max="3338" width="9.140625" style="390" customWidth="1"/>
    <col min="3339" max="3584" width="9.140625" style="390"/>
    <col min="3585" max="3585" width="0" style="390" hidden="1" customWidth="1"/>
    <col min="3586" max="3586" width="26.5703125" style="390" customWidth="1"/>
    <col min="3587" max="3587" width="16.5703125" style="390" customWidth="1"/>
    <col min="3588" max="3588" width="18.42578125" style="390" customWidth="1"/>
    <col min="3589" max="3590" width="13" style="390" customWidth="1"/>
    <col min="3591" max="3591" width="13.28515625" style="390" customWidth="1"/>
    <col min="3592" max="3594" width="9.140625" style="390" customWidth="1"/>
    <col min="3595" max="3840" width="9.140625" style="390"/>
    <col min="3841" max="3841" width="0" style="390" hidden="1" customWidth="1"/>
    <col min="3842" max="3842" width="26.5703125" style="390" customWidth="1"/>
    <col min="3843" max="3843" width="16.5703125" style="390" customWidth="1"/>
    <col min="3844" max="3844" width="18.42578125" style="390" customWidth="1"/>
    <col min="3845" max="3846" width="13" style="390" customWidth="1"/>
    <col min="3847" max="3847" width="13.28515625" style="390" customWidth="1"/>
    <col min="3848" max="3850" width="9.140625" style="390" customWidth="1"/>
    <col min="3851" max="4096" width="9.140625" style="390"/>
    <col min="4097" max="4097" width="0" style="390" hidden="1" customWidth="1"/>
    <col min="4098" max="4098" width="26.5703125" style="390" customWidth="1"/>
    <col min="4099" max="4099" width="16.5703125" style="390" customWidth="1"/>
    <col min="4100" max="4100" width="18.42578125" style="390" customWidth="1"/>
    <col min="4101" max="4102" width="13" style="390" customWidth="1"/>
    <col min="4103" max="4103" width="13.28515625" style="390" customWidth="1"/>
    <col min="4104" max="4106" width="9.140625" style="390" customWidth="1"/>
    <col min="4107" max="4352" width="9.140625" style="390"/>
    <col min="4353" max="4353" width="0" style="390" hidden="1" customWidth="1"/>
    <col min="4354" max="4354" width="26.5703125" style="390" customWidth="1"/>
    <col min="4355" max="4355" width="16.5703125" style="390" customWidth="1"/>
    <col min="4356" max="4356" width="18.42578125" style="390" customWidth="1"/>
    <col min="4357" max="4358" width="13" style="390" customWidth="1"/>
    <col min="4359" max="4359" width="13.28515625" style="390" customWidth="1"/>
    <col min="4360" max="4362" width="9.140625" style="390" customWidth="1"/>
    <col min="4363" max="4608" width="9.140625" style="390"/>
    <col min="4609" max="4609" width="0" style="390" hidden="1" customWidth="1"/>
    <col min="4610" max="4610" width="26.5703125" style="390" customWidth="1"/>
    <col min="4611" max="4611" width="16.5703125" style="390" customWidth="1"/>
    <col min="4612" max="4612" width="18.42578125" style="390" customWidth="1"/>
    <col min="4613" max="4614" width="13" style="390" customWidth="1"/>
    <col min="4615" max="4615" width="13.28515625" style="390" customWidth="1"/>
    <col min="4616" max="4618" width="9.140625" style="390" customWidth="1"/>
    <col min="4619" max="4864" width="9.140625" style="390"/>
    <col min="4865" max="4865" width="0" style="390" hidden="1" customWidth="1"/>
    <col min="4866" max="4866" width="26.5703125" style="390" customWidth="1"/>
    <col min="4867" max="4867" width="16.5703125" style="390" customWidth="1"/>
    <col min="4868" max="4868" width="18.42578125" style="390" customWidth="1"/>
    <col min="4869" max="4870" width="13" style="390" customWidth="1"/>
    <col min="4871" max="4871" width="13.28515625" style="390" customWidth="1"/>
    <col min="4872" max="4874" width="9.140625" style="390" customWidth="1"/>
    <col min="4875" max="5120" width="9.140625" style="390"/>
    <col min="5121" max="5121" width="0" style="390" hidden="1" customWidth="1"/>
    <col min="5122" max="5122" width="26.5703125" style="390" customWidth="1"/>
    <col min="5123" max="5123" width="16.5703125" style="390" customWidth="1"/>
    <col min="5124" max="5124" width="18.42578125" style="390" customWidth="1"/>
    <col min="5125" max="5126" width="13" style="390" customWidth="1"/>
    <col min="5127" max="5127" width="13.28515625" style="390" customWidth="1"/>
    <col min="5128" max="5130" width="9.140625" style="390" customWidth="1"/>
    <col min="5131" max="5376" width="9.140625" style="390"/>
    <col min="5377" max="5377" width="0" style="390" hidden="1" customWidth="1"/>
    <col min="5378" max="5378" width="26.5703125" style="390" customWidth="1"/>
    <col min="5379" max="5379" width="16.5703125" style="390" customWidth="1"/>
    <col min="5380" max="5380" width="18.42578125" style="390" customWidth="1"/>
    <col min="5381" max="5382" width="13" style="390" customWidth="1"/>
    <col min="5383" max="5383" width="13.28515625" style="390" customWidth="1"/>
    <col min="5384" max="5386" width="9.140625" style="390" customWidth="1"/>
    <col min="5387" max="5632" width="9.140625" style="390"/>
    <col min="5633" max="5633" width="0" style="390" hidden="1" customWidth="1"/>
    <col min="5634" max="5634" width="26.5703125" style="390" customWidth="1"/>
    <col min="5635" max="5635" width="16.5703125" style="390" customWidth="1"/>
    <col min="5636" max="5636" width="18.42578125" style="390" customWidth="1"/>
    <col min="5637" max="5638" width="13" style="390" customWidth="1"/>
    <col min="5639" max="5639" width="13.28515625" style="390" customWidth="1"/>
    <col min="5640" max="5642" width="9.140625" style="390" customWidth="1"/>
    <col min="5643" max="5888" width="9.140625" style="390"/>
    <col min="5889" max="5889" width="0" style="390" hidden="1" customWidth="1"/>
    <col min="5890" max="5890" width="26.5703125" style="390" customWidth="1"/>
    <col min="5891" max="5891" width="16.5703125" style="390" customWidth="1"/>
    <col min="5892" max="5892" width="18.42578125" style="390" customWidth="1"/>
    <col min="5893" max="5894" width="13" style="390" customWidth="1"/>
    <col min="5895" max="5895" width="13.28515625" style="390" customWidth="1"/>
    <col min="5896" max="5898" width="9.140625" style="390" customWidth="1"/>
    <col min="5899" max="6144" width="9.140625" style="390"/>
    <col min="6145" max="6145" width="0" style="390" hidden="1" customWidth="1"/>
    <col min="6146" max="6146" width="26.5703125" style="390" customWidth="1"/>
    <col min="6147" max="6147" width="16.5703125" style="390" customWidth="1"/>
    <col min="6148" max="6148" width="18.42578125" style="390" customWidth="1"/>
    <col min="6149" max="6150" width="13" style="390" customWidth="1"/>
    <col min="6151" max="6151" width="13.28515625" style="390" customWidth="1"/>
    <col min="6152" max="6154" width="9.140625" style="390" customWidth="1"/>
    <col min="6155" max="6400" width="9.140625" style="390"/>
    <col min="6401" max="6401" width="0" style="390" hidden="1" customWidth="1"/>
    <col min="6402" max="6402" width="26.5703125" style="390" customWidth="1"/>
    <col min="6403" max="6403" width="16.5703125" style="390" customWidth="1"/>
    <col min="6404" max="6404" width="18.42578125" style="390" customWidth="1"/>
    <col min="6405" max="6406" width="13" style="390" customWidth="1"/>
    <col min="6407" max="6407" width="13.28515625" style="390" customWidth="1"/>
    <col min="6408" max="6410" width="9.140625" style="390" customWidth="1"/>
    <col min="6411" max="6656" width="9.140625" style="390"/>
    <col min="6657" max="6657" width="0" style="390" hidden="1" customWidth="1"/>
    <col min="6658" max="6658" width="26.5703125" style="390" customWidth="1"/>
    <col min="6659" max="6659" width="16.5703125" style="390" customWidth="1"/>
    <col min="6660" max="6660" width="18.42578125" style="390" customWidth="1"/>
    <col min="6661" max="6662" width="13" style="390" customWidth="1"/>
    <col min="6663" max="6663" width="13.28515625" style="390" customWidth="1"/>
    <col min="6664" max="6666" width="9.140625" style="390" customWidth="1"/>
    <col min="6667" max="6912" width="9.140625" style="390"/>
    <col min="6913" max="6913" width="0" style="390" hidden="1" customWidth="1"/>
    <col min="6914" max="6914" width="26.5703125" style="390" customWidth="1"/>
    <col min="6915" max="6915" width="16.5703125" style="390" customWidth="1"/>
    <col min="6916" max="6916" width="18.42578125" style="390" customWidth="1"/>
    <col min="6917" max="6918" width="13" style="390" customWidth="1"/>
    <col min="6919" max="6919" width="13.28515625" style="390" customWidth="1"/>
    <col min="6920" max="6922" width="9.140625" style="390" customWidth="1"/>
    <col min="6923" max="7168" width="9.140625" style="390"/>
    <col min="7169" max="7169" width="0" style="390" hidden="1" customWidth="1"/>
    <col min="7170" max="7170" width="26.5703125" style="390" customWidth="1"/>
    <col min="7171" max="7171" width="16.5703125" style="390" customWidth="1"/>
    <col min="7172" max="7172" width="18.42578125" style="390" customWidth="1"/>
    <col min="7173" max="7174" width="13" style="390" customWidth="1"/>
    <col min="7175" max="7175" width="13.28515625" style="390" customWidth="1"/>
    <col min="7176" max="7178" width="9.140625" style="390" customWidth="1"/>
    <col min="7179" max="7424" width="9.140625" style="390"/>
    <col min="7425" max="7425" width="0" style="390" hidden="1" customWidth="1"/>
    <col min="7426" max="7426" width="26.5703125" style="390" customWidth="1"/>
    <col min="7427" max="7427" width="16.5703125" style="390" customWidth="1"/>
    <col min="7428" max="7428" width="18.42578125" style="390" customWidth="1"/>
    <col min="7429" max="7430" width="13" style="390" customWidth="1"/>
    <col min="7431" max="7431" width="13.28515625" style="390" customWidth="1"/>
    <col min="7432" max="7434" width="9.140625" style="390" customWidth="1"/>
    <col min="7435" max="7680" width="9.140625" style="390"/>
    <col min="7681" max="7681" width="0" style="390" hidden="1" customWidth="1"/>
    <col min="7682" max="7682" width="26.5703125" style="390" customWidth="1"/>
    <col min="7683" max="7683" width="16.5703125" style="390" customWidth="1"/>
    <col min="7684" max="7684" width="18.42578125" style="390" customWidth="1"/>
    <col min="7685" max="7686" width="13" style="390" customWidth="1"/>
    <col min="7687" max="7687" width="13.28515625" style="390" customWidth="1"/>
    <col min="7688" max="7690" width="9.140625" style="390" customWidth="1"/>
    <col min="7691" max="7936" width="9.140625" style="390"/>
    <col min="7937" max="7937" width="0" style="390" hidden="1" customWidth="1"/>
    <col min="7938" max="7938" width="26.5703125" style="390" customWidth="1"/>
    <col min="7939" max="7939" width="16.5703125" style="390" customWidth="1"/>
    <col min="7940" max="7940" width="18.42578125" style="390" customWidth="1"/>
    <col min="7941" max="7942" width="13" style="390" customWidth="1"/>
    <col min="7943" max="7943" width="13.28515625" style="390" customWidth="1"/>
    <col min="7944" max="7946" width="9.140625" style="390" customWidth="1"/>
    <col min="7947" max="8192" width="9.140625" style="390"/>
    <col min="8193" max="8193" width="0" style="390" hidden="1" customWidth="1"/>
    <col min="8194" max="8194" width="26.5703125" style="390" customWidth="1"/>
    <col min="8195" max="8195" width="16.5703125" style="390" customWidth="1"/>
    <col min="8196" max="8196" width="18.42578125" style="390" customWidth="1"/>
    <col min="8197" max="8198" width="13" style="390" customWidth="1"/>
    <col min="8199" max="8199" width="13.28515625" style="390" customWidth="1"/>
    <col min="8200" max="8202" width="9.140625" style="390" customWidth="1"/>
    <col min="8203" max="8448" width="9.140625" style="390"/>
    <col min="8449" max="8449" width="0" style="390" hidden="1" customWidth="1"/>
    <col min="8450" max="8450" width="26.5703125" style="390" customWidth="1"/>
    <col min="8451" max="8451" width="16.5703125" style="390" customWidth="1"/>
    <col min="8452" max="8452" width="18.42578125" style="390" customWidth="1"/>
    <col min="8453" max="8454" width="13" style="390" customWidth="1"/>
    <col min="8455" max="8455" width="13.28515625" style="390" customWidth="1"/>
    <col min="8456" max="8458" width="9.140625" style="390" customWidth="1"/>
    <col min="8459" max="8704" width="9.140625" style="390"/>
    <col min="8705" max="8705" width="0" style="390" hidden="1" customWidth="1"/>
    <col min="8706" max="8706" width="26.5703125" style="390" customWidth="1"/>
    <col min="8707" max="8707" width="16.5703125" style="390" customWidth="1"/>
    <col min="8708" max="8708" width="18.42578125" style="390" customWidth="1"/>
    <col min="8709" max="8710" width="13" style="390" customWidth="1"/>
    <col min="8711" max="8711" width="13.28515625" style="390" customWidth="1"/>
    <col min="8712" max="8714" width="9.140625" style="390" customWidth="1"/>
    <col min="8715" max="8960" width="9.140625" style="390"/>
    <col min="8961" max="8961" width="0" style="390" hidden="1" customWidth="1"/>
    <col min="8962" max="8962" width="26.5703125" style="390" customWidth="1"/>
    <col min="8963" max="8963" width="16.5703125" style="390" customWidth="1"/>
    <col min="8964" max="8964" width="18.42578125" style="390" customWidth="1"/>
    <col min="8965" max="8966" width="13" style="390" customWidth="1"/>
    <col min="8967" max="8967" width="13.28515625" style="390" customWidth="1"/>
    <col min="8968" max="8970" width="9.140625" style="390" customWidth="1"/>
    <col min="8971" max="9216" width="9.140625" style="390"/>
    <col min="9217" max="9217" width="0" style="390" hidden="1" customWidth="1"/>
    <col min="9218" max="9218" width="26.5703125" style="390" customWidth="1"/>
    <col min="9219" max="9219" width="16.5703125" style="390" customWidth="1"/>
    <col min="9220" max="9220" width="18.42578125" style="390" customWidth="1"/>
    <col min="9221" max="9222" width="13" style="390" customWidth="1"/>
    <col min="9223" max="9223" width="13.28515625" style="390" customWidth="1"/>
    <col min="9224" max="9226" width="9.140625" style="390" customWidth="1"/>
    <col min="9227" max="9472" width="9.140625" style="390"/>
    <col min="9473" max="9473" width="0" style="390" hidden="1" customWidth="1"/>
    <col min="9474" max="9474" width="26.5703125" style="390" customWidth="1"/>
    <col min="9475" max="9475" width="16.5703125" style="390" customWidth="1"/>
    <col min="9476" max="9476" width="18.42578125" style="390" customWidth="1"/>
    <col min="9477" max="9478" width="13" style="390" customWidth="1"/>
    <col min="9479" max="9479" width="13.28515625" style="390" customWidth="1"/>
    <col min="9480" max="9482" width="9.140625" style="390" customWidth="1"/>
    <col min="9483" max="9728" width="9.140625" style="390"/>
    <col min="9729" max="9729" width="0" style="390" hidden="1" customWidth="1"/>
    <col min="9730" max="9730" width="26.5703125" style="390" customWidth="1"/>
    <col min="9731" max="9731" width="16.5703125" style="390" customWidth="1"/>
    <col min="9732" max="9732" width="18.42578125" style="390" customWidth="1"/>
    <col min="9733" max="9734" width="13" style="390" customWidth="1"/>
    <col min="9735" max="9735" width="13.28515625" style="390" customWidth="1"/>
    <col min="9736" max="9738" width="9.140625" style="390" customWidth="1"/>
    <col min="9739" max="9984" width="9.140625" style="390"/>
    <col min="9985" max="9985" width="0" style="390" hidden="1" customWidth="1"/>
    <col min="9986" max="9986" width="26.5703125" style="390" customWidth="1"/>
    <col min="9987" max="9987" width="16.5703125" style="390" customWidth="1"/>
    <col min="9988" max="9988" width="18.42578125" style="390" customWidth="1"/>
    <col min="9989" max="9990" width="13" style="390" customWidth="1"/>
    <col min="9991" max="9991" width="13.28515625" style="390" customWidth="1"/>
    <col min="9992" max="9994" width="9.140625" style="390" customWidth="1"/>
    <col min="9995" max="10240" width="9.140625" style="390"/>
    <col min="10241" max="10241" width="0" style="390" hidden="1" customWidth="1"/>
    <col min="10242" max="10242" width="26.5703125" style="390" customWidth="1"/>
    <col min="10243" max="10243" width="16.5703125" style="390" customWidth="1"/>
    <col min="10244" max="10244" width="18.42578125" style="390" customWidth="1"/>
    <col min="10245" max="10246" width="13" style="390" customWidth="1"/>
    <col min="10247" max="10247" width="13.28515625" style="390" customWidth="1"/>
    <col min="10248" max="10250" width="9.140625" style="390" customWidth="1"/>
    <col min="10251" max="10496" width="9.140625" style="390"/>
    <col min="10497" max="10497" width="0" style="390" hidden="1" customWidth="1"/>
    <col min="10498" max="10498" width="26.5703125" style="390" customWidth="1"/>
    <col min="10499" max="10499" width="16.5703125" style="390" customWidth="1"/>
    <col min="10500" max="10500" width="18.42578125" style="390" customWidth="1"/>
    <col min="10501" max="10502" width="13" style="390" customWidth="1"/>
    <col min="10503" max="10503" width="13.28515625" style="390" customWidth="1"/>
    <col min="10504" max="10506" width="9.140625" style="390" customWidth="1"/>
    <col min="10507" max="10752" width="9.140625" style="390"/>
    <col min="10753" max="10753" width="0" style="390" hidden="1" customWidth="1"/>
    <col min="10754" max="10754" width="26.5703125" style="390" customWidth="1"/>
    <col min="10755" max="10755" width="16.5703125" style="390" customWidth="1"/>
    <col min="10756" max="10756" width="18.42578125" style="390" customWidth="1"/>
    <col min="10757" max="10758" width="13" style="390" customWidth="1"/>
    <col min="10759" max="10759" width="13.28515625" style="390" customWidth="1"/>
    <col min="10760" max="10762" width="9.140625" style="390" customWidth="1"/>
    <col min="10763" max="11008" width="9.140625" style="390"/>
    <col min="11009" max="11009" width="0" style="390" hidden="1" customWidth="1"/>
    <col min="11010" max="11010" width="26.5703125" style="390" customWidth="1"/>
    <col min="11011" max="11011" width="16.5703125" style="390" customWidth="1"/>
    <col min="11012" max="11012" width="18.42578125" style="390" customWidth="1"/>
    <col min="11013" max="11014" width="13" style="390" customWidth="1"/>
    <col min="11015" max="11015" width="13.28515625" style="390" customWidth="1"/>
    <col min="11016" max="11018" width="9.140625" style="390" customWidth="1"/>
    <col min="11019" max="11264" width="9.140625" style="390"/>
    <col min="11265" max="11265" width="0" style="390" hidden="1" customWidth="1"/>
    <col min="11266" max="11266" width="26.5703125" style="390" customWidth="1"/>
    <col min="11267" max="11267" width="16.5703125" style="390" customWidth="1"/>
    <col min="11268" max="11268" width="18.42578125" style="390" customWidth="1"/>
    <col min="11269" max="11270" width="13" style="390" customWidth="1"/>
    <col min="11271" max="11271" width="13.28515625" style="390" customWidth="1"/>
    <col min="11272" max="11274" width="9.140625" style="390" customWidth="1"/>
    <col min="11275" max="11520" width="9.140625" style="390"/>
    <col min="11521" max="11521" width="0" style="390" hidden="1" customWidth="1"/>
    <col min="11522" max="11522" width="26.5703125" style="390" customWidth="1"/>
    <col min="11523" max="11523" width="16.5703125" style="390" customWidth="1"/>
    <col min="11524" max="11524" width="18.42578125" style="390" customWidth="1"/>
    <col min="11525" max="11526" width="13" style="390" customWidth="1"/>
    <col min="11527" max="11527" width="13.28515625" style="390" customWidth="1"/>
    <col min="11528" max="11530" width="9.140625" style="390" customWidth="1"/>
    <col min="11531" max="11776" width="9.140625" style="390"/>
    <col min="11777" max="11777" width="0" style="390" hidden="1" customWidth="1"/>
    <col min="11778" max="11778" width="26.5703125" style="390" customWidth="1"/>
    <col min="11779" max="11779" width="16.5703125" style="390" customWidth="1"/>
    <col min="11780" max="11780" width="18.42578125" style="390" customWidth="1"/>
    <col min="11781" max="11782" width="13" style="390" customWidth="1"/>
    <col min="11783" max="11783" width="13.28515625" style="390" customWidth="1"/>
    <col min="11784" max="11786" width="9.140625" style="390" customWidth="1"/>
    <col min="11787" max="12032" width="9.140625" style="390"/>
    <col min="12033" max="12033" width="0" style="390" hidden="1" customWidth="1"/>
    <col min="12034" max="12034" width="26.5703125" style="390" customWidth="1"/>
    <col min="12035" max="12035" width="16.5703125" style="390" customWidth="1"/>
    <col min="12036" max="12036" width="18.42578125" style="390" customWidth="1"/>
    <col min="12037" max="12038" width="13" style="390" customWidth="1"/>
    <col min="12039" max="12039" width="13.28515625" style="390" customWidth="1"/>
    <col min="12040" max="12042" width="9.140625" style="390" customWidth="1"/>
    <col min="12043" max="12288" width="9.140625" style="390"/>
    <col min="12289" max="12289" width="0" style="390" hidden="1" customWidth="1"/>
    <col min="12290" max="12290" width="26.5703125" style="390" customWidth="1"/>
    <col min="12291" max="12291" width="16.5703125" style="390" customWidth="1"/>
    <col min="12292" max="12292" width="18.42578125" style="390" customWidth="1"/>
    <col min="12293" max="12294" width="13" style="390" customWidth="1"/>
    <col min="12295" max="12295" width="13.28515625" style="390" customWidth="1"/>
    <col min="12296" max="12298" width="9.140625" style="390" customWidth="1"/>
    <col min="12299" max="12544" width="9.140625" style="390"/>
    <col min="12545" max="12545" width="0" style="390" hidden="1" customWidth="1"/>
    <col min="12546" max="12546" width="26.5703125" style="390" customWidth="1"/>
    <col min="12547" max="12547" width="16.5703125" style="390" customWidth="1"/>
    <col min="12548" max="12548" width="18.42578125" style="390" customWidth="1"/>
    <col min="12549" max="12550" width="13" style="390" customWidth="1"/>
    <col min="12551" max="12551" width="13.28515625" style="390" customWidth="1"/>
    <col min="12552" max="12554" width="9.140625" style="390" customWidth="1"/>
    <col min="12555" max="12800" width="9.140625" style="390"/>
    <col min="12801" max="12801" width="0" style="390" hidden="1" customWidth="1"/>
    <col min="12802" max="12802" width="26.5703125" style="390" customWidth="1"/>
    <col min="12803" max="12803" width="16.5703125" style="390" customWidth="1"/>
    <col min="12804" max="12804" width="18.42578125" style="390" customWidth="1"/>
    <col min="12805" max="12806" width="13" style="390" customWidth="1"/>
    <col min="12807" max="12807" width="13.28515625" style="390" customWidth="1"/>
    <col min="12808" max="12810" width="9.140625" style="390" customWidth="1"/>
    <col min="12811" max="13056" width="9.140625" style="390"/>
    <col min="13057" max="13057" width="0" style="390" hidden="1" customWidth="1"/>
    <col min="13058" max="13058" width="26.5703125" style="390" customWidth="1"/>
    <col min="13059" max="13059" width="16.5703125" style="390" customWidth="1"/>
    <col min="13060" max="13060" width="18.42578125" style="390" customWidth="1"/>
    <col min="13061" max="13062" width="13" style="390" customWidth="1"/>
    <col min="13063" max="13063" width="13.28515625" style="390" customWidth="1"/>
    <col min="13064" max="13066" width="9.140625" style="390" customWidth="1"/>
    <col min="13067" max="13312" width="9.140625" style="390"/>
    <col min="13313" max="13313" width="0" style="390" hidden="1" customWidth="1"/>
    <col min="13314" max="13314" width="26.5703125" style="390" customWidth="1"/>
    <col min="13315" max="13315" width="16.5703125" style="390" customWidth="1"/>
    <col min="13316" max="13316" width="18.42578125" style="390" customWidth="1"/>
    <col min="13317" max="13318" width="13" style="390" customWidth="1"/>
    <col min="13319" max="13319" width="13.28515625" style="390" customWidth="1"/>
    <col min="13320" max="13322" width="9.140625" style="390" customWidth="1"/>
    <col min="13323" max="13568" width="9.140625" style="390"/>
    <col min="13569" max="13569" width="0" style="390" hidden="1" customWidth="1"/>
    <col min="13570" max="13570" width="26.5703125" style="390" customWidth="1"/>
    <col min="13571" max="13571" width="16.5703125" style="390" customWidth="1"/>
    <col min="13572" max="13572" width="18.42578125" style="390" customWidth="1"/>
    <col min="13573" max="13574" width="13" style="390" customWidth="1"/>
    <col min="13575" max="13575" width="13.28515625" style="390" customWidth="1"/>
    <col min="13576" max="13578" width="9.140625" style="390" customWidth="1"/>
    <col min="13579" max="13824" width="9.140625" style="390"/>
    <col min="13825" max="13825" width="0" style="390" hidden="1" customWidth="1"/>
    <col min="13826" max="13826" width="26.5703125" style="390" customWidth="1"/>
    <col min="13827" max="13827" width="16.5703125" style="390" customWidth="1"/>
    <col min="13828" max="13828" width="18.42578125" style="390" customWidth="1"/>
    <col min="13829" max="13830" width="13" style="390" customWidth="1"/>
    <col min="13831" max="13831" width="13.28515625" style="390" customWidth="1"/>
    <col min="13832" max="13834" width="9.140625" style="390" customWidth="1"/>
    <col min="13835" max="14080" width="9.140625" style="390"/>
    <col min="14081" max="14081" width="0" style="390" hidden="1" customWidth="1"/>
    <col min="14082" max="14082" width="26.5703125" style="390" customWidth="1"/>
    <col min="14083" max="14083" width="16.5703125" style="390" customWidth="1"/>
    <col min="14084" max="14084" width="18.42578125" style="390" customWidth="1"/>
    <col min="14085" max="14086" width="13" style="390" customWidth="1"/>
    <col min="14087" max="14087" width="13.28515625" style="390" customWidth="1"/>
    <col min="14088" max="14090" width="9.140625" style="390" customWidth="1"/>
    <col min="14091" max="14336" width="9.140625" style="390"/>
    <col min="14337" max="14337" width="0" style="390" hidden="1" customWidth="1"/>
    <col min="14338" max="14338" width="26.5703125" style="390" customWidth="1"/>
    <col min="14339" max="14339" width="16.5703125" style="390" customWidth="1"/>
    <col min="14340" max="14340" width="18.42578125" style="390" customWidth="1"/>
    <col min="14341" max="14342" width="13" style="390" customWidth="1"/>
    <col min="14343" max="14343" width="13.28515625" style="390" customWidth="1"/>
    <col min="14344" max="14346" width="9.140625" style="390" customWidth="1"/>
    <col min="14347" max="14592" width="9.140625" style="390"/>
    <col min="14593" max="14593" width="0" style="390" hidden="1" customWidth="1"/>
    <col min="14594" max="14594" width="26.5703125" style="390" customWidth="1"/>
    <col min="14595" max="14595" width="16.5703125" style="390" customWidth="1"/>
    <col min="14596" max="14596" width="18.42578125" style="390" customWidth="1"/>
    <col min="14597" max="14598" width="13" style="390" customWidth="1"/>
    <col min="14599" max="14599" width="13.28515625" style="390" customWidth="1"/>
    <col min="14600" max="14602" width="9.140625" style="390" customWidth="1"/>
    <col min="14603" max="14848" width="9.140625" style="390"/>
    <col min="14849" max="14849" width="0" style="390" hidden="1" customWidth="1"/>
    <col min="14850" max="14850" width="26.5703125" style="390" customWidth="1"/>
    <col min="14851" max="14851" width="16.5703125" style="390" customWidth="1"/>
    <col min="14852" max="14852" width="18.42578125" style="390" customWidth="1"/>
    <col min="14853" max="14854" width="13" style="390" customWidth="1"/>
    <col min="14855" max="14855" width="13.28515625" style="390" customWidth="1"/>
    <col min="14856" max="14858" width="9.140625" style="390" customWidth="1"/>
    <col min="14859" max="15104" width="9.140625" style="390"/>
    <col min="15105" max="15105" width="0" style="390" hidden="1" customWidth="1"/>
    <col min="15106" max="15106" width="26.5703125" style="390" customWidth="1"/>
    <col min="15107" max="15107" width="16.5703125" style="390" customWidth="1"/>
    <col min="15108" max="15108" width="18.42578125" style="390" customWidth="1"/>
    <col min="15109" max="15110" width="13" style="390" customWidth="1"/>
    <col min="15111" max="15111" width="13.28515625" style="390" customWidth="1"/>
    <col min="15112" max="15114" width="9.140625" style="390" customWidth="1"/>
    <col min="15115" max="15360" width="9.140625" style="390"/>
    <col min="15361" max="15361" width="0" style="390" hidden="1" customWidth="1"/>
    <col min="15362" max="15362" width="26.5703125" style="390" customWidth="1"/>
    <col min="15363" max="15363" width="16.5703125" style="390" customWidth="1"/>
    <col min="15364" max="15364" width="18.42578125" style="390" customWidth="1"/>
    <col min="15365" max="15366" width="13" style="390" customWidth="1"/>
    <col min="15367" max="15367" width="13.28515625" style="390" customWidth="1"/>
    <col min="15368" max="15370" width="9.140625" style="390" customWidth="1"/>
    <col min="15371" max="15616" width="9.140625" style="390"/>
    <col min="15617" max="15617" width="0" style="390" hidden="1" customWidth="1"/>
    <col min="15618" max="15618" width="26.5703125" style="390" customWidth="1"/>
    <col min="15619" max="15619" width="16.5703125" style="390" customWidth="1"/>
    <col min="15620" max="15620" width="18.42578125" style="390" customWidth="1"/>
    <col min="15621" max="15622" width="13" style="390" customWidth="1"/>
    <col min="15623" max="15623" width="13.28515625" style="390" customWidth="1"/>
    <col min="15624" max="15626" width="9.140625" style="390" customWidth="1"/>
    <col min="15627" max="15872" width="9.140625" style="390"/>
    <col min="15873" max="15873" width="0" style="390" hidden="1" customWidth="1"/>
    <col min="15874" max="15874" width="26.5703125" style="390" customWidth="1"/>
    <col min="15875" max="15875" width="16.5703125" style="390" customWidth="1"/>
    <col min="15876" max="15876" width="18.42578125" style="390" customWidth="1"/>
    <col min="15877" max="15878" width="13" style="390" customWidth="1"/>
    <col min="15879" max="15879" width="13.28515625" style="390" customWidth="1"/>
    <col min="15880" max="15882" width="9.140625" style="390" customWidth="1"/>
    <col min="15883" max="16128" width="9.140625" style="390"/>
    <col min="16129" max="16129" width="0" style="390" hidden="1" customWidth="1"/>
    <col min="16130" max="16130" width="26.5703125" style="390" customWidth="1"/>
    <col min="16131" max="16131" width="16.5703125" style="390" customWidth="1"/>
    <col min="16132" max="16132" width="18.42578125" style="390" customWidth="1"/>
    <col min="16133" max="16134" width="13" style="390" customWidth="1"/>
    <col min="16135" max="16135" width="13.28515625" style="390" customWidth="1"/>
    <col min="16136" max="16138" width="9.140625" style="390" customWidth="1"/>
    <col min="16139" max="16384" width="9.140625" style="390"/>
  </cols>
  <sheetData>
    <row r="1" spans="1:14" s="318" customFormat="1" ht="10.5" customHeight="1">
      <c r="F1" s="376"/>
      <c r="G1" s="320"/>
    </row>
    <row r="2" spans="1:14" s="318" customFormat="1" ht="22.5">
      <c r="A2" s="443" t="s">
        <v>472</v>
      </c>
      <c r="B2" s="443"/>
      <c r="C2" s="443"/>
      <c r="D2" s="443"/>
      <c r="E2" s="443"/>
      <c r="F2" s="443"/>
      <c r="G2" s="320"/>
    </row>
    <row r="3" spans="1:14" s="318" customFormat="1" ht="22.5">
      <c r="A3" s="443" t="s">
        <v>473</v>
      </c>
      <c r="B3" s="443"/>
      <c r="C3" s="443"/>
      <c r="D3" s="443"/>
      <c r="E3" s="443"/>
      <c r="F3" s="443"/>
      <c r="G3" s="320"/>
    </row>
    <row r="4" spans="1:14" s="318" customFormat="1" ht="22.5">
      <c r="A4" s="317"/>
      <c r="B4" s="444" t="s">
        <v>474</v>
      </c>
      <c r="C4" s="445"/>
      <c r="D4" s="445"/>
      <c r="E4" s="445"/>
      <c r="F4" s="445"/>
      <c r="G4" s="320"/>
    </row>
    <row r="5" spans="1:14" s="318" customFormat="1" ht="17.45" customHeight="1">
      <c r="A5" s="317"/>
      <c r="B5" s="446" t="s">
        <v>447</v>
      </c>
      <c r="C5" s="446"/>
      <c r="D5" s="446"/>
      <c r="E5" s="446"/>
      <c r="F5" s="446"/>
      <c r="G5" s="320"/>
    </row>
    <row r="6" spans="1:14" s="318" customFormat="1" ht="17.45" customHeight="1">
      <c r="A6" s="317"/>
      <c r="B6" s="446" t="s">
        <v>448</v>
      </c>
      <c r="C6" s="447"/>
      <c r="D6" s="447"/>
      <c r="E6" s="447"/>
      <c r="F6" s="447"/>
      <c r="G6" s="320"/>
    </row>
    <row r="7" spans="1:14" s="318" customFormat="1" ht="16.5" customHeight="1">
      <c r="A7" s="317"/>
      <c r="B7" s="317"/>
      <c r="C7" s="317"/>
      <c r="D7" s="317"/>
      <c r="E7" s="317"/>
      <c r="F7" s="377" t="s">
        <v>134</v>
      </c>
      <c r="G7" s="320"/>
    </row>
    <row r="8" spans="1:14" s="322" customFormat="1" ht="24.75" customHeight="1">
      <c r="A8" s="321"/>
      <c r="B8" s="448"/>
      <c r="C8" s="449" t="s">
        <v>499</v>
      </c>
      <c r="D8" s="449" t="s">
        <v>500</v>
      </c>
      <c r="E8" s="450" t="s">
        <v>449</v>
      </c>
      <c r="F8" s="450"/>
      <c r="G8" s="320"/>
    </row>
    <row r="9" spans="1:14" s="322" customFormat="1" ht="48" customHeight="1">
      <c r="A9" s="321"/>
      <c r="B9" s="448"/>
      <c r="C9" s="449"/>
      <c r="D9" s="449"/>
      <c r="E9" s="323" t="s">
        <v>0</v>
      </c>
      <c r="F9" s="323" t="s">
        <v>2</v>
      </c>
      <c r="G9" s="320"/>
    </row>
    <row r="10" spans="1:14" s="378" customFormat="1" ht="27.75" customHeight="1">
      <c r="B10" s="379" t="s">
        <v>391</v>
      </c>
      <c r="C10" s="380">
        <v>3424</v>
      </c>
      <c r="D10" s="380">
        <v>2563</v>
      </c>
      <c r="E10" s="381">
        <v>74.900000000000006</v>
      </c>
      <c r="F10" s="380">
        <v>-861</v>
      </c>
      <c r="G10" s="382"/>
      <c r="H10" s="325"/>
      <c r="I10" s="325"/>
      <c r="J10" s="325"/>
      <c r="L10" s="383"/>
      <c r="N10" s="383"/>
    </row>
    <row r="11" spans="1:14" s="328" customFormat="1" ht="19.899999999999999" customHeight="1">
      <c r="B11" s="384" t="s">
        <v>252</v>
      </c>
      <c r="C11" s="330">
        <v>17</v>
      </c>
      <c r="D11" s="330">
        <v>0</v>
      </c>
      <c r="E11" s="413">
        <v>0</v>
      </c>
      <c r="F11" s="330">
        <v>-17</v>
      </c>
      <c r="G11" s="385"/>
      <c r="H11" s="325"/>
      <c r="I11" s="325"/>
      <c r="J11" s="386"/>
      <c r="K11" s="332"/>
      <c r="L11" s="383"/>
      <c r="N11" s="383"/>
    </row>
    <row r="12" spans="1:14" s="328" customFormat="1" ht="19.899999999999999" customHeight="1">
      <c r="B12" s="384" t="s">
        <v>253</v>
      </c>
      <c r="C12" s="330">
        <v>68</v>
      </c>
      <c r="D12" s="330">
        <v>177</v>
      </c>
      <c r="E12" s="413" t="s">
        <v>475</v>
      </c>
      <c r="F12" s="330">
        <v>109</v>
      </c>
      <c r="G12" s="385"/>
      <c r="H12" s="325"/>
      <c r="I12" s="325"/>
      <c r="J12" s="386"/>
      <c r="K12" s="332"/>
      <c r="L12" s="383"/>
      <c r="N12" s="383"/>
    </row>
    <row r="13" spans="1:14" s="328" customFormat="1" ht="19.899999999999999" customHeight="1">
      <c r="B13" s="384" t="s">
        <v>254</v>
      </c>
      <c r="C13" s="330">
        <v>110</v>
      </c>
      <c r="D13" s="330">
        <v>21</v>
      </c>
      <c r="E13" s="413">
        <v>19.100000000000001</v>
      </c>
      <c r="F13" s="330">
        <v>-89</v>
      </c>
      <c r="G13" s="385"/>
      <c r="H13" s="325"/>
      <c r="I13" s="325"/>
      <c r="J13" s="386"/>
      <c r="K13" s="332"/>
      <c r="L13" s="383"/>
      <c r="N13" s="383"/>
    </row>
    <row r="14" spans="1:14" s="328" customFormat="1" ht="19.899999999999999" customHeight="1">
      <c r="B14" s="384" t="s">
        <v>255</v>
      </c>
      <c r="C14" s="330">
        <v>428</v>
      </c>
      <c r="D14" s="330">
        <v>17</v>
      </c>
      <c r="E14" s="413">
        <v>4</v>
      </c>
      <c r="F14" s="330">
        <v>-411</v>
      </c>
      <c r="G14" s="385"/>
      <c r="H14" s="325"/>
      <c r="I14" s="325"/>
      <c r="J14" s="386"/>
      <c r="K14" s="332"/>
      <c r="L14" s="383"/>
      <c r="N14" s="383"/>
    </row>
    <row r="15" spans="1:14" s="328" customFormat="1" ht="19.899999999999999" customHeight="1">
      <c r="B15" s="384" t="s">
        <v>256</v>
      </c>
      <c r="C15" s="330">
        <v>513</v>
      </c>
      <c r="D15" s="330">
        <v>70</v>
      </c>
      <c r="E15" s="413">
        <v>13.6</v>
      </c>
      <c r="F15" s="330">
        <v>-443</v>
      </c>
      <c r="G15" s="382"/>
      <c r="H15" s="325"/>
      <c r="I15" s="325"/>
      <c r="J15" s="386"/>
      <c r="K15" s="332"/>
      <c r="L15" s="383"/>
      <c r="N15" s="383"/>
    </row>
    <row r="16" spans="1:14" s="328" customFormat="1" ht="19.899999999999999" customHeight="1">
      <c r="B16" s="384" t="s">
        <v>257</v>
      </c>
      <c r="C16" s="330">
        <v>375</v>
      </c>
      <c r="D16" s="330">
        <v>204</v>
      </c>
      <c r="E16" s="413">
        <v>54.4</v>
      </c>
      <c r="F16" s="330">
        <v>-171</v>
      </c>
      <c r="G16" s="385"/>
      <c r="H16" s="325"/>
      <c r="I16" s="325"/>
      <c r="J16" s="386"/>
      <c r="K16" s="332"/>
      <c r="L16" s="383"/>
      <c r="N16" s="383"/>
    </row>
    <row r="17" spans="2:14" s="328" customFormat="1" ht="19.899999999999999" customHeight="1">
      <c r="B17" s="384" t="s">
        <v>258</v>
      </c>
      <c r="C17" s="330">
        <v>135</v>
      </c>
      <c r="D17" s="330">
        <v>60</v>
      </c>
      <c r="E17" s="413">
        <v>44.4</v>
      </c>
      <c r="F17" s="330">
        <v>-75</v>
      </c>
      <c r="G17" s="385"/>
      <c r="H17" s="325"/>
      <c r="I17" s="325"/>
      <c r="J17" s="386"/>
      <c r="K17" s="332"/>
      <c r="L17" s="383"/>
      <c r="N17" s="383"/>
    </row>
    <row r="18" spans="2:14" s="328" customFormat="1" ht="19.899999999999999" customHeight="1">
      <c r="B18" s="384" t="s">
        <v>259</v>
      </c>
      <c r="C18" s="330">
        <v>733</v>
      </c>
      <c r="D18" s="330">
        <v>213</v>
      </c>
      <c r="E18" s="413">
        <v>29.1</v>
      </c>
      <c r="F18" s="330">
        <v>-520</v>
      </c>
      <c r="G18" s="385"/>
      <c r="H18" s="325"/>
      <c r="I18" s="325"/>
      <c r="J18" s="386"/>
      <c r="K18" s="332"/>
      <c r="L18" s="383"/>
      <c r="N18" s="383"/>
    </row>
    <row r="19" spans="2:14" s="328" customFormat="1" ht="19.899999999999999" customHeight="1">
      <c r="B19" s="384" t="s">
        <v>260</v>
      </c>
      <c r="C19" s="330">
        <v>352</v>
      </c>
      <c r="D19" s="330">
        <v>140</v>
      </c>
      <c r="E19" s="413">
        <v>39.799999999999997</v>
      </c>
      <c r="F19" s="330">
        <v>-212</v>
      </c>
      <c r="G19" s="385"/>
      <c r="H19" s="325"/>
      <c r="I19" s="325"/>
      <c r="J19" s="386"/>
      <c r="K19" s="332"/>
      <c r="L19" s="383"/>
      <c r="N19" s="383"/>
    </row>
    <row r="20" spans="2:14" s="328" customFormat="1" ht="19.899999999999999" customHeight="1">
      <c r="B20" s="384" t="s">
        <v>261</v>
      </c>
      <c r="C20" s="330">
        <v>693</v>
      </c>
      <c r="D20" s="330">
        <v>1661</v>
      </c>
      <c r="E20" s="413" t="s">
        <v>476</v>
      </c>
      <c r="F20" s="330">
        <v>968</v>
      </c>
      <c r="G20" s="385"/>
      <c r="H20" s="325"/>
      <c r="I20" s="325"/>
      <c r="J20" s="386"/>
      <c r="K20" s="332"/>
      <c r="L20" s="383"/>
      <c r="N20" s="383"/>
    </row>
    <row r="21" spans="2:14" s="328" customFormat="1" ht="19.899999999999999" customHeight="1">
      <c r="B21" s="387"/>
      <c r="C21" s="374"/>
      <c r="D21" s="374"/>
      <c r="E21" s="346"/>
      <c r="F21" s="388"/>
      <c r="G21" s="385"/>
      <c r="H21" s="325"/>
      <c r="I21" s="325"/>
      <c r="J21" s="386"/>
      <c r="K21" s="332"/>
      <c r="L21" s="383"/>
      <c r="N21" s="383"/>
    </row>
    <row r="22" spans="2:14" ht="20.25">
      <c r="B22" s="396"/>
      <c r="C22" s="397"/>
      <c r="D22" s="397"/>
      <c r="E22" s="397"/>
      <c r="F22" s="397"/>
      <c r="G22" s="389"/>
      <c r="H22" s="325"/>
      <c r="I22" s="325"/>
    </row>
    <row r="23" spans="2:14">
      <c r="B23" s="391"/>
      <c r="C23" s="392"/>
      <c r="D23" s="392"/>
      <c r="E23" s="392"/>
      <c r="F23" s="392"/>
      <c r="G23" s="389"/>
    </row>
    <row r="24" spans="2:14" ht="20.25">
      <c r="B24" s="440"/>
      <c r="C24" s="440"/>
      <c r="D24" s="440"/>
      <c r="E24" s="391"/>
      <c r="F24" s="391"/>
      <c r="G24" s="389"/>
    </row>
    <row r="25" spans="2:14" ht="12.75" customHeight="1">
      <c r="B25" s="441"/>
      <c r="C25" s="442"/>
      <c r="D25" s="442"/>
      <c r="E25" s="391"/>
      <c r="F25" s="391"/>
      <c r="G25" s="389"/>
    </row>
    <row r="26" spans="2:14" ht="12.75" customHeight="1">
      <c r="B26" s="441"/>
      <c r="C26" s="442"/>
      <c r="D26" s="442"/>
      <c r="E26" s="391"/>
      <c r="F26" s="391"/>
      <c r="G26" s="389"/>
      <c r="H26" s="391"/>
      <c r="I26" s="391"/>
      <c r="J26" s="391"/>
      <c r="K26" s="391"/>
      <c r="L26" s="391"/>
      <c r="M26" s="391"/>
      <c r="N26" s="391"/>
    </row>
    <row r="27" spans="2:14" ht="9" customHeight="1">
      <c r="B27" s="398"/>
      <c r="C27" s="399"/>
      <c r="D27" s="398"/>
      <c r="E27" s="391"/>
      <c r="F27" s="391"/>
      <c r="G27" s="389"/>
      <c r="H27" s="391"/>
      <c r="I27" s="391"/>
      <c r="J27" s="391"/>
      <c r="K27" s="391"/>
      <c r="L27" s="391"/>
      <c r="M27" s="391"/>
      <c r="N27" s="391"/>
    </row>
    <row r="28" spans="2:14">
      <c r="B28" s="400"/>
      <c r="C28" s="401"/>
      <c r="D28" s="401"/>
      <c r="E28" s="391"/>
      <c r="F28" s="391"/>
      <c r="G28" s="389"/>
      <c r="H28" s="393"/>
      <c r="I28" s="393"/>
      <c r="J28" s="393"/>
      <c r="K28" s="393"/>
      <c r="L28" s="394"/>
      <c r="M28" s="391"/>
      <c r="N28" s="391"/>
    </row>
    <row r="29" spans="2:14">
      <c r="B29" s="400"/>
      <c r="C29" s="401"/>
      <c r="D29" s="401"/>
      <c r="E29" s="391"/>
      <c r="F29" s="391"/>
      <c r="G29" s="389"/>
      <c r="H29" s="393"/>
      <c r="I29" s="393"/>
      <c r="J29" s="393"/>
      <c r="K29" s="393"/>
      <c r="L29" s="394"/>
      <c r="M29" s="391"/>
      <c r="N29" s="391"/>
    </row>
    <row r="30" spans="2:14">
      <c r="B30" s="400"/>
      <c r="C30" s="401"/>
      <c r="D30" s="401"/>
      <c r="E30" s="391"/>
      <c r="F30" s="391"/>
      <c r="G30" s="389"/>
      <c r="H30" s="393"/>
      <c r="I30" s="393"/>
      <c r="J30" s="393"/>
      <c r="K30" s="393"/>
      <c r="L30" s="394"/>
      <c r="M30" s="391"/>
      <c r="N30" s="391"/>
    </row>
    <row r="31" spans="2:14">
      <c r="B31" s="400"/>
      <c r="C31" s="401"/>
      <c r="D31" s="401"/>
      <c r="E31" s="391"/>
      <c r="F31" s="391"/>
      <c r="G31" s="389"/>
      <c r="H31" s="393"/>
      <c r="I31" s="393"/>
      <c r="J31" s="393"/>
      <c r="K31" s="393"/>
      <c r="L31" s="394"/>
      <c r="M31" s="391"/>
      <c r="N31" s="391"/>
    </row>
    <row r="32" spans="2:14">
      <c r="B32" s="400"/>
      <c r="C32" s="401"/>
      <c r="D32" s="401"/>
      <c r="E32" s="391"/>
      <c r="F32" s="391"/>
      <c r="G32" s="389"/>
      <c r="H32" s="393"/>
      <c r="I32" s="393"/>
      <c r="J32" s="393"/>
      <c r="K32" s="393"/>
      <c r="L32" s="394"/>
      <c r="M32" s="391"/>
      <c r="N32" s="391"/>
    </row>
    <row r="33" spans="2:14">
      <c r="B33" s="400"/>
      <c r="C33" s="401"/>
      <c r="D33" s="401"/>
      <c r="E33" s="391"/>
      <c r="F33" s="391"/>
      <c r="G33" s="389"/>
      <c r="H33" s="393"/>
      <c r="I33" s="393"/>
      <c r="J33" s="393"/>
      <c r="K33" s="393"/>
      <c r="L33" s="394"/>
      <c r="M33" s="391"/>
      <c r="N33" s="391"/>
    </row>
    <row r="34" spans="2:14">
      <c r="B34" s="400"/>
      <c r="C34" s="401"/>
      <c r="D34" s="401"/>
      <c r="E34" s="391"/>
      <c r="F34" s="391"/>
      <c r="G34" s="389"/>
      <c r="H34" s="393"/>
      <c r="I34" s="393"/>
      <c r="J34" s="393"/>
      <c r="K34" s="393"/>
      <c r="L34" s="394"/>
      <c r="M34" s="391"/>
      <c r="N34" s="391"/>
    </row>
    <row r="35" spans="2:14">
      <c r="B35" s="400"/>
      <c r="C35" s="401"/>
      <c r="D35" s="401"/>
      <c r="E35" s="391"/>
      <c r="F35" s="391"/>
      <c r="G35" s="389"/>
      <c r="H35" s="391"/>
      <c r="I35" s="391"/>
      <c r="J35" s="391"/>
      <c r="K35" s="391"/>
      <c r="L35" s="391"/>
      <c r="M35" s="391"/>
      <c r="N35" s="391"/>
    </row>
    <row r="36" spans="2:14">
      <c r="B36" s="400"/>
      <c r="C36" s="401"/>
      <c r="D36" s="401"/>
      <c r="E36" s="391"/>
      <c r="F36" s="391"/>
      <c r="G36" s="389"/>
    </row>
    <row r="37" spans="2:14">
      <c r="B37" s="400"/>
      <c r="C37" s="401"/>
      <c r="D37" s="401"/>
      <c r="E37" s="391"/>
      <c r="F37" s="391"/>
      <c r="G37" s="389"/>
    </row>
    <row r="38" spans="2:14" ht="22.5">
      <c r="B38" s="402"/>
      <c r="C38" s="403"/>
      <c r="D38" s="403"/>
      <c r="E38" s="391"/>
      <c r="F38" s="391"/>
      <c r="G38" s="389"/>
    </row>
    <row r="39" spans="2:14">
      <c r="B39" s="391"/>
      <c r="C39" s="391"/>
      <c r="D39" s="391"/>
      <c r="E39" s="391"/>
      <c r="F39" s="391"/>
      <c r="G39" s="389"/>
    </row>
    <row r="40" spans="2:14">
      <c r="B40" s="391"/>
      <c r="C40" s="391"/>
      <c r="D40" s="391"/>
      <c r="E40" s="391"/>
      <c r="F40" s="391"/>
      <c r="G40" s="389"/>
    </row>
    <row r="41" spans="2:14">
      <c r="B41" s="391"/>
      <c r="C41" s="391"/>
      <c r="D41" s="391"/>
      <c r="E41" s="391"/>
      <c r="F41" s="391"/>
      <c r="G41" s="389"/>
    </row>
  </sheetData>
  <mergeCells count="13">
    <mergeCell ref="B24:D24"/>
    <mergeCell ref="B25:B26"/>
    <mergeCell ref="C25:C26"/>
    <mergeCell ref="D25:D26"/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conditionalFormatting sqref="G10:G21">
    <cfRule type="cellIs" dxfId="4" priority="1" operator="greaterThan">
      <formula>200</formula>
    </cfRule>
  </conditionalFormatting>
  <pageMargins left="0.45" right="0.32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5" zoomScaleNormal="75" zoomScaleSheetLayoutView="70" workbookViewId="0">
      <selection activeCell="L5" sqref="L5"/>
    </sheetView>
  </sheetViews>
  <sheetFormatPr defaultColWidth="8.85546875" defaultRowHeight="12.75"/>
  <cols>
    <col min="1" max="1" width="53.710937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256" width="8.85546875" style="10"/>
    <col min="257" max="257" width="53.7109375" style="10" customWidth="1"/>
    <col min="258" max="258" width="11.85546875" style="10" customWidth="1"/>
    <col min="259" max="259" width="14.28515625" style="10" customWidth="1"/>
    <col min="260" max="260" width="12" style="10" customWidth="1"/>
    <col min="261" max="261" width="13.7109375" style="10" customWidth="1"/>
    <col min="262" max="262" width="12.140625" style="10" customWidth="1"/>
    <col min="263" max="263" width="13.7109375" style="10" customWidth="1"/>
    <col min="264" max="264" width="12.7109375" style="10" customWidth="1"/>
    <col min="265" max="265" width="14.7109375" style="10" customWidth="1"/>
    <col min="266" max="512" width="8.85546875" style="10"/>
    <col min="513" max="513" width="53.7109375" style="10" customWidth="1"/>
    <col min="514" max="514" width="11.85546875" style="10" customWidth="1"/>
    <col min="515" max="515" width="14.28515625" style="10" customWidth="1"/>
    <col min="516" max="516" width="12" style="10" customWidth="1"/>
    <col min="517" max="517" width="13.7109375" style="10" customWidth="1"/>
    <col min="518" max="518" width="12.140625" style="10" customWidth="1"/>
    <col min="519" max="519" width="13.7109375" style="10" customWidth="1"/>
    <col min="520" max="520" width="12.7109375" style="10" customWidth="1"/>
    <col min="521" max="521" width="14.7109375" style="10" customWidth="1"/>
    <col min="522" max="768" width="8.85546875" style="10"/>
    <col min="769" max="769" width="53.7109375" style="10" customWidth="1"/>
    <col min="770" max="770" width="11.85546875" style="10" customWidth="1"/>
    <col min="771" max="771" width="14.28515625" style="10" customWidth="1"/>
    <col min="772" max="772" width="12" style="10" customWidth="1"/>
    <col min="773" max="773" width="13.7109375" style="10" customWidth="1"/>
    <col min="774" max="774" width="12.140625" style="10" customWidth="1"/>
    <col min="775" max="775" width="13.7109375" style="10" customWidth="1"/>
    <col min="776" max="776" width="12.7109375" style="10" customWidth="1"/>
    <col min="777" max="777" width="14.7109375" style="10" customWidth="1"/>
    <col min="778" max="1024" width="8.85546875" style="10"/>
    <col min="1025" max="1025" width="53.7109375" style="10" customWidth="1"/>
    <col min="1026" max="1026" width="11.85546875" style="10" customWidth="1"/>
    <col min="1027" max="1027" width="14.28515625" style="10" customWidth="1"/>
    <col min="1028" max="1028" width="12" style="10" customWidth="1"/>
    <col min="1029" max="1029" width="13.7109375" style="10" customWidth="1"/>
    <col min="1030" max="1030" width="12.140625" style="10" customWidth="1"/>
    <col min="1031" max="1031" width="13.7109375" style="10" customWidth="1"/>
    <col min="1032" max="1032" width="12.7109375" style="10" customWidth="1"/>
    <col min="1033" max="1033" width="14.7109375" style="10" customWidth="1"/>
    <col min="1034" max="1280" width="8.85546875" style="10"/>
    <col min="1281" max="1281" width="53.7109375" style="10" customWidth="1"/>
    <col min="1282" max="1282" width="11.85546875" style="10" customWidth="1"/>
    <col min="1283" max="1283" width="14.28515625" style="10" customWidth="1"/>
    <col min="1284" max="1284" width="12" style="10" customWidth="1"/>
    <col min="1285" max="1285" width="13.7109375" style="10" customWidth="1"/>
    <col min="1286" max="1286" width="12.140625" style="10" customWidth="1"/>
    <col min="1287" max="1287" width="13.7109375" style="10" customWidth="1"/>
    <col min="1288" max="1288" width="12.7109375" style="10" customWidth="1"/>
    <col min="1289" max="1289" width="14.7109375" style="10" customWidth="1"/>
    <col min="1290" max="1536" width="8.85546875" style="10"/>
    <col min="1537" max="1537" width="53.7109375" style="10" customWidth="1"/>
    <col min="1538" max="1538" width="11.85546875" style="10" customWidth="1"/>
    <col min="1539" max="1539" width="14.28515625" style="10" customWidth="1"/>
    <col min="1540" max="1540" width="12" style="10" customWidth="1"/>
    <col min="1541" max="1541" width="13.7109375" style="10" customWidth="1"/>
    <col min="1542" max="1542" width="12.140625" style="10" customWidth="1"/>
    <col min="1543" max="1543" width="13.7109375" style="10" customWidth="1"/>
    <col min="1544" max="1544" width="12.7109375" style="10" customWidth="1"/>
    <col min="1545" max="1545" width="14.7109375" style="10" customWidth="1"/>
    <col min="1546" max="1792" width="8.85546875" style="10"/>
    <col min="1793" max="1793" width="53.7109375" style="10" customWidth="1"/>
    <col min="1794" max="1794" width="11.85546875" style="10" customWidth="1"/>
    <col min="1795" max="1795" width="14.28515625" style="10" customWidth="1"/>
    <col min="1796" max="1796" width="12" style="10" customWidth="1"/>
    <col min="1797" max="1797" width="13.7109375" style="10" customWidth="1"/>
    <col min="1798" max="1798" width="12.140625" style="10" customWidth="1"/>
    <col min="1799" max="1799" width="13.7109375" style="10" customWidth="1"/>
    <col min="1800" max="1800" width="12.7109375" style="10" customWidth="1"/>
    <col min="1801" max="1801" width="14.7109375" style="10" customWidth="1"/>
    <col min="1802" max="2048" width="8.85546875" style="10"/>
    <col min="2049" max="2049" width="53.7109375" style="10" customWidth="1"/>
    <col min="2050" max="2050" width="11.85546875" style="10" customWidth="1"/>
    <col min="2051" max="2051" width="14.28515625" style="10" customWidth="1"/>
    <col min="2052" max="2052" width="12" style="10" customWidth="1"/>
    <col min="2053" max="2053" width="13.7109375" style="10" customWidth="1"/>
    <col min="2054" max="2054" width="12.140625" style="10" customWidth="1"/>
    <col min="2055" max="2055" width="13.7109375" style="10" customWidth="1"/>
    <col min="2056" max="2056" width="12.7109375" style="10" customWidth="1"/>
    <col min="2057" max="2057" width="14.7109375" style="10" customWidth="1"/>
    <col min="2058" max="2304" width="8.85546875" style="10"/>
    <col min="2305" max="2305" width="53.7109375" style="10" customWidth="1"/>
    <col min="2306" max="2306" width="11.85546875" style="10" customWidth="1"/>
    <col min="2307" max="2307" width="14.28515625" style="10" customWidth="1"/>
    <col min="2308" max="2308" width="12" style="10" customWidth="1"/>
    <col min="2309" max="2309" width="13.7109375" style="10" customWidth="1"/>
    <col min="2310" max="2310" width="12.140625" style="10" customWidth="1"/>
    <col min="2311" max="2311" width="13.7109375" style="10" customWidth="1"/>
    <col min="2312" max="2312" width="12.7109375" style="10" customWidth="1"/>
    <col min="2313" max="2313" width="14.7109375" style="10" customWidth="1"/>
    <col min="2314" max="2560" width="8.85546875" style="10"/>
    <col min="2561" max="2561" width="53.7109375" style="10" customWidth="1"/>
    <col min="2562" max="2562" width="11.85546875" style="10" customWidth="1"/>
    <col min="2563" max="2563" width="14.28515625" style="10" customWidth="1"/>
    <col min="2564" max="2564" width="12" style="10" customWidth="1"/>
    <col min="2565" max="2565" width="13.7109375" style="10" customWidth="1"/>
    <col min="2566" max="2566" width="12.140625" style="10" customWidth="1"/>
    <col min="2567" max="2567" width="13.7109375" style="10" customWidth="1"/>
    <col min="2568" max="2568" width="12.7109375" style="10" customWidth="1"/>
    <col min="2569" max="2569" width="14.7109375" style="10" customWidth="1"/>
    <col min="2570" max="2816" width="8.85546875" style="10"/>
    <col min="2817" max="2817" width="53.7109375" style="10" customWidth="1"/>
    <col min="2818" max="2818" width="11.85546875" style="10" customWidth="1"/>
    <col min="2819" max="2819" width="14.28515625" style="10" customWidth="1"/>
    <col min="2820" max="2820" width="12" style="10" customWidth="1"/>
    <col min="2821" max="2821" width="13.7109375" style="10" customWidth="1"/>
    <col min="2822" max="2822" width="12.140625" style="10" customWidth="1"/>
    <col min="2823" max="2823" width="13.7109375" style="10" customWidth="1"/>
    <col min="2824" max="2824" width="12.7109375" style="10" customWidth="1"/>
    <col min="2825" max="2825" width="14.7109375" style="10" customWidth="1"/>
    <col min="2826" max="3072" width="8.85546875" style="10"/>
    <col min="3073" max="3073" width="53.7109375" style="10" customWidth="1"/>
    <col min="3074" max="3074" width="11.85546875" style="10" customWidth="1"/>
    <col min="3075" max="3075" width="14.28515625" style="10" customWidth="1"/>
    <col min="3076" max="3076" width="12" style="10" customWidth="1"/>
    <col min="3077" max="3077" width="13.7109375" style="10" customWidth="1"/>
    <col min="3078" max="3078" width="12.140625" style="10" customWidth="1"/>
    <col min="3079" max="3079" width="13.7109375" style="10" customWidth="1"/>
    <col min="3080" max="3080" width="12.7109375" style="10" customWidth="1"/>
    <col min="3081" max="3081" width="14.7109375" style="10" customWidth="1"/>
    <col min="3082" max="3328" width="8.85546875" style="10"/>
    <col min="3329" max="3329" width="53.7109375" style="10" customWidth="1"/>
    <col min="3330" max="3330" width="11.85546875" style="10" customWidth="1"/>
    <col min="3331" max="3331" width="14.28515625" style="10" customWidth="1"/>
    <col min="3332" max="3332" width="12" style="10" customWidth="1"/>
    <col min="3333" max="3333" width="13.7109375" style="10" customWidth="1"/>
    <col min="3334" max="3334" width="12.140625" style="10" customWidth="1"/>
    <col min="3335" max="3335" width="13.7109375" style="10" customWidth="1"/>
    <col min="3336" max="3336" width="12.7109375" style="10" customWidth="1"/>
    <col min="3337" max="3337" width="14.7109375" style="10" customWidth="1"/>
    <col min="3338" max="3584" width="8.85546875" style="10"/>
    <col min="3585" max="3585" width="53.7109375" style="10" customWidth="1"/>
    <col min="3586" max="3586" width="11.85546875" style="10" customWidth="1"/>
    <col min="3587" max="3587" width="14.28515625" style="10" customWidth="1"/>
    <col min="3588" max="3588" width="12" style="10" customWidth="1"/>
    <col min="3589" max="3589" width="13.7109375" style="10" customWidth="1"/>
    <col min="3590" max="3590" width="12.140625" style="10" customWidth="1"/>
    <col min="3591" max="3591" width="13.7109375" style="10" customWidth="1"/>
    <col min="3592" max="3592" width="12.7109375" style="10" customWidth="1"/>
    <col min="3593" max="3593" width="14.7109375" style="10" customWidth="1"/>
    <col min="3594" max="3840" width="8.85546875" style="10"/>
    <col min="3841" max="3841" width="53.7109375" style="10" customWidth="1"/>
    <col min="3842" max="3842" width="11.85546875" style="10" customWidth="1"/>
    <col min="3843" max="3843" width="14.28515625" style="10" customWidth="1"/>
    <col min="3844" max="3844" width="12" style="10" customWidth="1"/>
    <col min="3845" max="3845" width="13.7109375" style="10" customWidth="1"/>
    <col min="3846" max="3846" width="12.140625" style="10" customWidth="1"/>
    <col min="3847" max="3847" width="13.7109375" style="10" customWidth="1"/>
    <col min="3848" max="3848" width="12.7109375" style="10" customWidth="1"/>
    <col min="3849" max="3849" width="14.7109375" style="10" customWidth="1"/>
    <col min="3850" max="4096" width="8.85546875" style="10"/>
    <col min="4097" max="4097" width="53.7109375" style="10" customWidth="1"/>
    <col min="4098" max="4098" width="11.85546875" style="10" customWidth="1"/>
    <col min="4099" max="4099" width="14.28515625" style="10" customWidth="1"/>
    <col min="4100" max="4100" width="12" style="10" customWidth="1"/>
    <col min="4101" max="4101" width="13.7109375" style="10" customWidth="1"/>
    <col min="4102" max="4102" width="12.140625" style="10" customWidth="1"/>
    <col min="4103" max="4103" width="13.7109375" style="10" customWidth="1"/>
    <col min="4104" max="4104" width="12.7109375" style="10" customWidth="1"/>
    <col min="4105" max="4105" width="14.7109375" style="10" customWidth="1"/>
    <col min="4106" max="4352" width="8.85546875" style="10"/>
    <col min="4353" max="4353" width="53.7109375" style="10" customWidth="1"/>
    <col min="4354" max="4354" width="11.85546875" style="10" customWidth="1"/>
    <col min="4355" max="4355" width="14.28515625" style="10" customWidth="1"/>
    <col min="4356" max="4356" width="12" style="10" customWidth="1"/>
    <col min="4357" max="4357" width="13.7109375" style="10" customWidth="1"/>
    <col min="4358" max="4358" width="12.140625" style="10" customWidth="1"/>
    <col min="4359" max="4359" width="13.7109375" style="10" customWidth="1"/>
    <col min="4360" max="4360" width="12.7109375" style="10" customWidth="1"/>
    <col min="4361" max="4361" width="14.7109375" style="10" customWidth="1"/>
    <col min="4362" max="4608" width="8.85546875" style="10"/>
    <col min="4609" max="4609" width="53.7109375" style="10" customWidth="1"/>
    <col min="4610" max="4610" width="11.85546875" style="10" customWidth="1"/>
    <col min="4611" max="4611" width="14.28515625" style="10" customWidth="1"/>
    <col min="4612" max="4612" width="12" style="10" customWidth="1"/>
    <col min="4613" max="4613" width="13.7109375" style="10" customWidth="1"/>
    <col min="4614" max="4614" width="12.140625" style="10" customWidth="1"/>
    <col min="4615" max="4615" width="13.7109375" style="10" customWidth="1"/>
    <col min="4616" max="4616" width="12.7109375" style="10" customWidth="1"/>
    <col min="4617" max="4617" width="14.7109375" style="10" customWidth="1"/>
    <col min="4618" max="4864" width="8.85546875" style="10"/>
    <col min="4865" max="4865" width="53.7109375" style="10" customWidth="1"/>
    <col min="4866" max="4866" width="11.85546875" style="10" customWidth="1"/>
    <col min="4867" max="4867" width="14.28515625" style="10" customWidth="1"/>
    <col min="4868" max="4868" width="12" style="10" customWidth="1"/>
    <col min="4869" max="4869" width="13.7109375" style="10" customWidth="1"/>
    <col min="4870" max="4870" width="12.140625" style="10" customWidth="1"/>
    <col min="4871" max="4871" width="13.7109375" style="10" customWidth="1"/>
    <col min="4872" max="4872" width="12.7109375" style="10" customWidth="1"/>
    <col min="4873" max="4873" width="14.7109375" style="10" customWidth="1"/>
    <col min="4874" max="5120" width="8.85546875" style="10"/>
    <col min="5121" max="5121" width="53.7109375" style="10" customWidth="1"/>
    <col min="5122" max="5122" width="11.85546875" style="10" customWidth="1"/>
    <col min="5123" max="5123" width="14.28515625" style="10" customWidth="1"/>
    <col min="5124" max="5124" width="12" style="10" customWidth="1"/>
    <col min="5125" max="5125" width="13.7109375" style="10" customWidth="1"/>
    <col min="5126" max="5126" width="12.140625" style="10" customWidth="1"/>
    <col min="5127" max="5127" width="13.7109375" style="10" customWidth="1"/>
    <col min="5128" max="5128" width="12.7109375" style="10" customWidth="1"/>
    <col min="5129" max="5129" width="14.7109375" style="10" customWidth="1"/>
    <col min="5130" max="5376" width="8.85546875" style="10"/>
    <col min="5377" max="5377" width="53.7109375" style="10" customWidth="1"/>
    <col min="5378" max="5378" width="11.85546875" style="10" customWidth="1"/>
    <col min="5379" max="5379" width="14.28515625" style="10" customWidth="1"/>
    <col min="5380" max="5380" width="12" style="10" customWidth="1"/>
    <col min="5381" max="5381" width="13.7109375" style="10" customWidth="1"/>
    <col min="5382" max="5382" width="12.140625" style="10" customWidth="1"/>
    <col min="5383" max="5383" width="13.7109375" style="10" customWidth="1"/>
    <col min="5384" max="5384" width="12.7109375" style="10" customWidth="1"/>
    <col min="5385" max="5385" width="14.7109375" style="10" customWidth="1"/>
    <col min="5386" max="5632" width="8.85546875" style="10"/>
    <col min="5633" max="5633" width="53.7109375" style="10" customWidth="1"/>
    <col min="5634" max="5634" width="11.85546875" style="10" customWidth="1"/>
    <col min="5635" max="5635" width="14.28515625" style="10" customWidth="1"/>
    <col min="5636" max="5636" width="12" style="10" customWidth="1"/>
    <col min="5637" max="5637" width="13.7109375" style="10" customWidth="1"/>
    <col min="5638" max="5638" width="12.140625" style="10" customWidth="1"/>
    <col min="5639" max="5639" width="13.7109375" style="10" customWidth="1"/>
    <col min="5640" max="5640" width="12.7109375" style="10" customWidth="1"/>
    <col min="5641" max="5641" width="14.7109375" style="10" customWidth="1"/>
    <col min="5642" max="5888" width="8.85546875" style="10"/>
    <col min="5889" max="5889" width="53.7109375" style="10" customWidth="1"/>
    <col min="5890" max="5890" width="11.85546875" style="10" customWidth="1"/>
    <col min="5891" max="5891" width="14.28515625" style="10" customWidth="1"/>
    <col min="5892" max="5892" width="12" style="10" customWidth="1"/>
    <col min="5893" max="5893" width="13.7109375" style="10" customWidth="1"/>
    <col min="5894" max="5894" width="12.140625" style="10" customWidth="1"/>
    <col min="5895" max="5895" width="13.7109375" style="10" customWidth="1"/>
    <col min="5896" max="5896" width="12.7109375" style="10" customWidth="1"/>
    <col min="5897" max="5897" width="14.7109375" style="10" customWidth="1"/>
    <col min="5898" max="6144" width="8.85546875" style="10"/>
    <col min="6145" max="6145" width="53.7109375" style="10" customWidth="1"/>
    <col min="6146" max="6146" width="11.85546875" style="10" customWidth="1"/>
    <col min="6147" max="6147" width="14.28515625" style="10" customWidth="1"/>
    <col min="6148" max="6148" width="12" style="10" customWidth="1"/>
    <col min="6149" max="6149" width="13.7109375" style="10" customWidth="1"/>
    <col min="6150" max="6150" width="12.140625" style="10" customWidth="1"/>
    <col min="6151" max="6151" width="13.7109375" style="10" customWidth="1"/>
    <col min="6152" max="6152" width="12.7109375" style="10" customWidth="1"/>
    <col min="6153" max="6153" width="14.7109375" style="10" customWidth="1"/>
    <col min="6154" max="6400" width="8.85546875" style="10"/>
    <col min="6401" max="6401" width="53.7109375" style="10" customWidth="1"/>
    <col min="6402" max="6402" width="11.85546875" style="10" customWidth="1"/>
    <col min="6403" max="6403" width="14.28515625" style="10" customWidth="1"/>
    <col min="6404" max="6404" width="12" style="10" customWidth="1"/>
    <col min="6405" max="6405" width="13.7109375" style="10" customWidth="1"/>
    <col min="6406" max="6406" width="12.140625" style="10" customWidth="1"/>
    <col min="6407" max="6407" width="13.7109375" style="10" customWidth="1"/>
    <col min="6408" max="6408" width="12.7109375" style="10" customWidth="1"/>
    <col min="6409" max="6409" width="14.7109375" style="10" customWidth="1"/>
    <col min="6410" max="6656" width="8.85546875" style="10"/>
    <col min="6657" max="6657" width="53.7109375" style="10" customWidth="1"/>
    <col min="6658" max="6658" width="11.85546875" style="10" customWidth="1"/>
    <col min="6659" max="6659" width="14.28515625" style="10" customWidth="1"/>
    <col min="6660" max="6660" width="12" style="10" customWidth="1"/>
    <col min="6661" max="6661" width="13.7109375" style="10" customWidth="1"/>
    <col min="6662" max="6662" width="12.140625" style="10" customWidth="1"/>
    <col min="6663" max="6663" width="13.7109375" style="10" customWidth="1"/>
    <col min="6664" max="6664" width="12.7109375" style="10" customWidth="1"/>
    <col min="6665" max="6665" width="14.7109375" style="10" customWidth="1"/>
    <col min="6666" max="6912" width="8.85546875" style="10"/>
    <col min="6913" max="6913" width="53.7109375" style="10" customWidth="1"/>
    <col min="6914" max="6914" width="11.85546875" style="10" customWidth="1"/>
    <col min="6915" max="6915" width="14.28515625" style="10" customWidth="1"/>
    <col min="6916" max="6916" width="12" style="10" customWidth="1"/>
    <col min="6917" max="6917" width="13.7109375" style="10" customWidth="1"/>
    <col min="6918" max="6918" width="12.140625" style="10" customWidth="1"/>
    <col min="6919" max="6919" width="13.7109375" style="10" customWidth="1"/>
    <col min="6920" max="6920" width="12.7109375" style="10" customWidth="1"/>
    <col min="6921" max="6921" width="14.7109375" style="10" customWidth="1"/>
    <col min="6922" max="7168" width="8.85546875" style="10"/>
    <col min="7169" max="7169" width="53.7109375" style="10" customWidth="1"/>
    <col min="7170" max="7170" width="11.85546875" style="10" customWidth="1"/>
    <col min="7171" max="7171" width="14.28515625" style="10" customWidth="1"/>
    <col min="7172" max="7172" width="12" style="10" customWidth="1"/>
    <col min="7173" max="7173" width="13.7109375" style="10" customWidth="1"/>
    <col min="7174" max="7174" width="12.140625" style="10" customWidth="1"/>
    <col min="7175" max="7175" width="13.7109375" style="10" customWidth="1"/>
    <col min="7176" max="7176" width="12.7109375" style="10" customWidth="1"/>
    <col min="7177" max="7177" width="14.7109375" style="10" customWidth="1"/>
    <col min="7178" max="7424" width="8.85546875" style="10"/>
    <col min="7425" max="7425" width="53.7109375" style="10" customWidth="1"/>
    <col min="7426" max="7426" width="11.85546875" style="10" customWidth="1"/>
    <col min="7427" max="7427" width="14.28515625" style="10" customWidth="1"/>
    <col min="7428" max="7428" width="12" style="10" customWidth="1"/>
    <col min="7429" max="7429" width="13.7109375" style="10" customWidth="1"/>
    <col min="7430" max="7430" width="12.140625" style="10" customWidth="1"/>
    <col min="7431" max="7431" width="13.7109375" style="10" customWidth="1"/>
    <col min="7432" max="7432" width="12.7109375" style="10" customWidth="1"/>
    <col min="7433" max="7433" width="14.7109375" style="10" customWidth="1"/>
    <col min="7434" max="7680" width="8.85546875" style="10"/>
    <col min="7681" max="7681" width="53.7109375" style="10" customWidth="1"/>
    <col min="7682" max="7682" width="11.85546875" style="10" customWidth="1"/>
    <col min="7683" max="7683" width="14.28515625" style="10" customWidth="1"/>
    <col min="7684" max="7684" width="12" style="10" customWidth="1"/>
    <col min="7685" max="7685" width="13.7109375" style="10" customWidth="1"/>
    <col min="7686" max="7686" width="12.140625" style="10" customWidth="1"/>
    <col min="7687" max="7687" width="13.7109375" style="10" customWidth="1"/>
    <col min="7688" max="7688" width="12.7109375" style="10" customWidth="1"/>
    <col min="7689" max="7689" width="14.7109375" style="10" customWidth="1"/>
    <col min="7690" max="7936" width="8.85546875" style="10"/>
    <col min="7937" max="7937" width="53.7109375" style="10" customWidth="1"/>
    <col min="7938" max="7938" width="11.85546875" style="10" customWidth="1"/>
    <col min="7939" max="7939" width="14.28515625" style="10" customWidth="1"/>
    <col min="7940" max="7940" width="12" style="10" customWidth="1"/>
    <col min="7941" max="7941" width="13.7109375" style="10" customWidth="1"/>
    <col min="7942" max="7942" width="12.140625" style="10" customWidth="1"/>
    <col min="7943" max="7943" width="13.7109375" style="10" customWidth="1"/>
    <col min="7944" max="7944" width="12.7109375" style="10" customWidth="1"/>
    <col min="7945" max="7945" width="14.7109375" style="10" customWidth="1"/>
    <col min="7946" max="8192" width="8.85546875" style="10"/>
    <col min="8193" max="8193" width="53.7109375" style="10" customWidth="1"/>
    <col min="8194" max="8194" width="11.85546875" style="10" customWidth="1"/>
    <col min="8195" max="8195" width="14.28515625" style="10" customWidth="1"/>
    <col min="8196" max="8196" width="12" style="10" customWidth="1"/>
    <col min="8197" max="8197" width="13.7109375" style="10" customWidth="1"/>
    <col min="8198" max="8198" width="12.140625" style="10" customWidth="1"/>
    <col min="8199" max="8199" width="13.7109375" style="10" customWidth="1"/>
    <col min="8200" max="8200" width="12.7109375" style="10" customWidth="1"/>
    <col min="8201" max="8201" width="14.7109375" style="10" customWidth="1"/>
    <col min="8202" max="8448" width="8.85546875" style="10"/>
    <col min="8449" max="8449" width="53.7109375" style="10" customWidth="1"/>
    <col min="8450" max="8450" width="11.85546875" style="10" customWidth="1"/>
    <col min="8451" max="8451" width="14.28515625" style="10" customWidth="1"/>
    <col min="8452" max="8452" width="12" style="10" customWidth="1"/>
    <col min="8453" max="8453" width="13.7109375" style="10" customWidth="1"/>
    <col min="8454" max="8454" width="12.140625" style="10" customWidth="1"/>
    <col min="8455" max="8455" width="13.7109375" style="10" customWidth="1"/>
    <col min="8456" max="8456" width="12.7109375" style="10" customWidth="1"/>
    <col min="8457" max="8457" width="14.7109375" style="10" customWidth="1"/>
    <col min="8458" max="8704" width="8.85546875" style="10"/>
    <col min="8705" max="8705" width="53.7109375" style="10" customWidth="1"/>
    <col min="8706" max="8706" width="11.85546875" style="10" customWidth="1"/>
    <col min="8707" max="8707" width="14.28515625" style="10" customWidth="1"/>
    <col min="8708" max="8708" width="12" style="10" customWidth="1"/>
    <col min="8709" max="8709" width="13.7109375" style="10" customWidth="1"/>
    <col min="8710" max="8710" width="12.140625" style="10" customWidth="1"/>
    <col min="8711" max="8711" width="13.7109375" style="10" customWidth="1"/>
    <col min="8712" max="8712" width="12.7109375" style="10" customWidth="1"/>
    <col min="8713" max="8713" width="14.7109375" style="10" customWidth="1"/>
    <col min="8714" max="8960" width="8.85546875" style="10"/>
    <col min="8961" max="8961" width="53.7109375" style="10" customWidth="1"/>
    <col min="8962" max="8962" width="11.85546875" style="10" customWidth="1"/>
    <col min="8963" max="8963" width="14.28515625" style="10" customWidth="1"/>
    <col min="8964" max="8964" width="12" style="10" customWidth="1"/>
    <col min="8965" max="8965" width="13.7109375" style="10" customWidth="1"/>
    <col min="8966" max="8966" width="12.140625" style="10" customWidth="1"/>
    <col min="8967" max="8967" width="13.7109375" style="10" customWidth="1"/>
    <col min="8968" max="8968" width="12.7109375" style="10" customWidth="1"/>
    <col min="8969" max="8969" width="14.7109375" style="10" customWidth="1"/>
    <col min="8970" max="9216" width="8.85546875" style="10"/>
    <col min="9217" max="9217" width="53.7109375" style="10" customWidth="1"/>
    <col min="9218" max="9218" width="11.85546875" style="10" customWidth="1"/>
    <col min="9219" max="9219" width="14.28515625" style="10" customWidth="1"/>
    <col min="9220" max="9220" width="12" style="10" customWidth="1"/>
    <col min="9221" max="9221" width="13.7109375" style="10" customWidth="1"/>
    <col min="9222" max="9222" width="12.140625" style="10" customWidth="1"/>
    <col min="9223" max="9223" width="13.7109375" style="10" customWidth="1"/>
    <col min="9224" max="9224" width="12.7109375" style="10" customWidth="1"/>
    <col min="9225" max="9225" width="14.7109375" style="10" customWidth="1"/>
    <col min="9226" max="9472" width="8.85546875" style="10"/>
    <col min="9473" max="9473" width="53.7109375" style="10" customWidth="1"/>
    <col min="9474" max="9474" width="11.85546875" style="10" customWidth="1"/>
    <col min="9475" max="9475" width="14.28515625" style="10" customWidth="1"/>
    <col min="9476" max="9476" width="12" style="10" customWidth="1"/>
    <col min="9477" max="9477" width="13.7109375" style="10" customWidth="1"/>
    <col min="9478" max="9478" width="12.140625" style="10" customWidth="1"/>
    <col min="9479" max="9479" width="13.7109375" style="10" customWidth="1"/>
    <col min="9480" max="9480" width="12.7109375" style="10" customWidth="1"/>
    <col min="9481" max="9481" width="14.7109375" style="10" customWidth="1"/>
    <col min="9482" max="9728" width="8.85546875" style="10"/>
    <col min="9729" max="9729" width="53.7109375" style="10" customWidth="1"/>
    <col min="9730" max="9730" width="11.85546875" style="10" customWidth="1"/>
    <col min="9731" max="9731" width="14.28515625" style="10" customWidth="1"/>
    <col min="9732" max="9732" width="12" style="10" customWidth="1"/>
    <col min="9733" max="9733" width="13.7109375" style="10" customWidth="1"/>
    <col min="9734" max="9734" width="12.140625" style="10" customWidth="1"/>
    <col min="9735" max="9735" width="13.7109375" style="10" customWidth="1"/>
    <col min="9736" max="9736" width="12.7109375" style="10" customWidth="1"/>
    <col min="9737" max="9737" width="14.7109375" style="10" customWidth="1"/>
    <col min="9738" max="9984" width="8.85546875" style="10"/>
    <col min="9985" max="9985" width="53.7109375" style="10" customWidth="1"/>
    <col min="9986" max="9986" width="11.85546875" style="10" customWidth="1"/>
    <col min="9987" max="9987" width="14.28515625" style="10" customWidth="1"/>
    <col min="9988" max="9988" width="12" style="10" customWidth="1"/>
    <col min="9989" max="9989" width="13.7109375" style="10" customWidth="1"/>
    <col min="9990" max="9990" width="12.140625" style="10" customWidth="1"/>
    <col min="9991" max="9991" width="13.7109375" style="10" customWidth="1"/>
    <col min="9992" max="9992" width="12.7109375" style="10" customWidth="1"/>
    <col min="9993" max="9993" width="14.7109375" style="10" customWidth="1"/>
    <col min="9994" max="10240" width="8.85546875" style="10"/>
    <col min="10241" max="10241" width="53.7109375" style="10" customWidth="1"/>
    <col min="10242" max="10242" width="11.85546875" style="10" customWidth="1"/>
    <col min="10243" max="10243" width="14.28515625" style="10" customWidth="1"/>
    <col min="10244" max="10244" width="12" style="10" customWidth="1"/>
    <col min="10245" max="10245" width="13.7109375" style="10" customWidth="1"/>
    <col min="10246" max="10246" width="12.140625" style="10" customWidth="1"/>
    <col min="10247" max="10247" width="13.7109375" style="10" customWidth="1"/>
    <col min="10248" max="10248" width="12.7109375" style="10" customWidth="1"/>
    <col min="10249" max="10249" width="14.7109375" style="10" customWidth="1"/>
    <col min="10250" max="10496" width="8.85546875" style="10"/>
    <col min="10497" max="10497" width="53.7109375" style="10" customWidth="1"/>
    <col min="10498" max="10498" width="11.85546875" style="10" customWidth="1"/>
    <col min="10499" max="10499" width="14.28515625" style="10" customWidth="1"/>
    <col min="10500" max="10500" width="12" style="10" customWidth="1"/>
    <col min="10501" max="10501" width="13.7109375" style="10" customWidth="1"/>
    <col min="10502" max="10502" width="12.140625" style="10" customWidth="1"/>
    <col min="10503" max="10503" width="13.7109375" style="10" customWidth="1"/>
    <col min="10504" max="10504" width="12.7109375" style="10" customWidth="1"/>
    <col min="10505" max="10505" width="14.7109375" style="10" customWidth="1"/>
    <col min="10506" max="10752" width="8.85546875" style="10"/>
    <col min="10753" max="10753" width="53.7109375" style="10" customWidth="1"/>
    <col min="10754" max="10754" width="11.85546875" style="10" customWidth="1"/>
    <col min="10755" max="10755" width="14.28515625" style="10" customWidth="1"/>
    <col min="10756" max="10756" width="12" style="10" customWidth="1"/>
    <col min="10757" max="10757" width="13.7109375" style="10" customWidth="1"/>
    <col min="10758" max="10758" width="12.140625" style="10" customWidth="1"/>
    <col min="10759" max="10759" width="13.7109375" style="10" customWidth="1"/>
    <col min="10760" max="10760" width="12.7109375" style="10" customWidth="1"/>
    <col min="10761" max="10761" width="14.7109375" style="10" customWidth="1"/>
    <col min="10762" max="11008" width="8.85546875" style="10"/>
    <col min="11009" max="11009" width="53.7109375" style="10" customWidth="1"/>
    <col min="11010" max="11010" width="11.85546875" style="10" customWidth="1"/>
    <col min="11011" max="11011" width="14.28515625" style="10" customWidth="1"/>
    <col min="11012" max="11012" width="12" style="10" customWidth="1"/>
    <col min="11013" max="11013" width="13.7109375" style="10" customWidth="1"/>
    <col min="11014" max="11014" width="12.140625" style="10" customWidth="1"/>
    <col min="11015" max="11015" width="13.7109375" style="10" customWidth="1"/>
    <col min="11016" max="11016" width="12.7109375" style="10" customWidth="1"/>
    <col min="11017" max="11017" width="14.7109375" style="10" customWidth="1"/>
    <col min="11018" max="11264" width="8.85546875" style="10"/>
    <col min="11265" max="11265" width="53.7109375" style="10" customWidth="1"/>
    <col min="11266" max="11266" width="11.85546875" style="10" customWidth="1"/>
    <col min="11267" max="11267" width="14.28515625" style="10" customWidth="1"/>
    <col min="11268" max="11268" width="12" style="10" customWidth="1"/>
    <col min="11269" max="11269" width="13.7109375" style="10" customWidth="1"/>
    <col min="11270" max="11270" width="12.140625" style="10" customWidth="1"/>
    <col min="11271" max="11271" width="13.7109375" style="10" customWidth="1"/>
    <col min="11272" max="11272" width="12.7109375" style="10" customWidth="1"/>
    <col min="11273" max="11273" width="14.7109375" style="10" customWidth="1"/>
    <col min="11274" max="11520" width="8.85546875" style="10"/>
    <col min="11521" max="11521" width="53.7109375" style="10" customWidth="1"/>
    <col min="11522" max="11522" width="11.85546875" style="10" customWidth="1"/>
    <col min="11523" max="11523" width="14.28515625" style="10" customWidth="1"/>
    <col min="11524" max="11524" width="12" style="10" customWidth="1"/>
    <col min="11525" max="11525" width="13.7109375" style="10" customWidth="1"/>
    <col min="11526" max="11526" width="12.140625" style="10" customWidth="1"/>
    <col min="11527" max="11527" width="13.7109375" style="10" customWidth="1"/>
    <col min="11528" max="11528" width="12.7109375" style="10" customWidth="1"/>
    <col min="11529" max="11529" width="14.7109375" style="10" customWidth="1"/>
    <col min="11530" max="11776" width="8.85546875" style="10"/>
    <col min="11777" max="11777" width="53.7109375" style="10" customWidth="1"/>
    <col min="11778" max="11778" width="11.85546875" style="10" customWidth="1"/>
    <col min="11779" max="11779" width="14.28515625" style="10" customWidth="1"/>
    <col min="11780" max="11780" width="12" style="10" customWidth="1"/>
    <col min="11781" max="11781" width="13.7109375" style="10" customWidth="1"/>
    <col min="11782" max="11782" width="12.140625" style="10" customWidth="1"/>
    <col min="11783" max="11783" width="13.7109375" style="10" customWidth="1"/>
    <col min="11784" max="11784" width="12.7109375" style="10" customWidth="1"/>
    <col min="11785" max="11785" width="14.7109375" style="10" customWidth="1"/>
    <col min="11786" max="12032" width="8.85546875" style="10"/>
    <col min="12033" max="12033" width="53.7109375" style="10" customWidth="1"/>
    <col min="12034" max="12034" width="11.85546875" style="10" customWidth="1"/>
    <col min="12035" max="12035" width="14.28515625" style="10" customWidth="1"/>
    <col min="12036" max="12036" width="12" style="10" customWidth="1"/>
    <col min="12037" max="12037" width="13.7109375" style="10" customWidth="1"/>
    <col min="12038" max="12038" width="12.140625" style="10" customWidth="1"/>
    <col min="12039" max="12039" width="13.7109375" style="10" customWidth="1"/>
    <col min="12040" max="12040" width="12.7109375" style="10" customWidth="1"/>
    <col min="12041" max="12041" width="14.7109375" style="10" customWidth="1"/>
    <col min="12042" max="12288" width="8.85546875" style="10"/>
    <col min="12289" max="12289" width="53.7109375" style="10" customWidth="1"/>
    <col min="12290" max="12290" width="11.85546875" style="10" customWidth="1"/>
    <col min="12291" max="12291" width="14.28515625" style="10" customWidth="1"/>
    <col min="12292" max="12292" width="12" style="10" customWidth="1"/>
    <col min="12293" max="12293" width="13.7109375" style="10" customWidth="1"/>
    <col min="12294" max="12294" width="12.140625" style="10" customWidth="1"/>
    <col min="12295" max="12295" width="13.7109375" style="10" customWidth="1"/>
    <col min="12296" max="12296" width="12.7109375" style="10" customWidth="1"/>
    <col min="12297" max="12297" width="14.7109375" style="10" customWidth="1"/>
    <col min="12298" max="12544" width="8.85546875" style="10"/>
    <col min="12545" max="12545" width="53.7109375" style="10" customWidth="1"/>
    <col min="12546" max="12546" width="11.85546875" style="10" customWidth="1"/>
    <col min="12547" max="12547" width="14.28515625" style="10" customWidth="1"/>
    <col min="12548" max="12548" width="12" style="10" customWidth="1"/>
    <col min="12549" max="12549" width="13.7109375" style="10" customWidth="1"/>
    <col min="12550" max="12550" width="12.140625" style="10" customWidth="1"/>
    <col min="12551" max="12551" width="13.7109375" style="10" customWidth="1"/>
    <col min="12552" max="12552" width="12.7109375" style="10" customWidth="1"/>
    <col min="12553" max="12553" width="14.7109375" style="10" customWidth="1"/>
    <col min="12554" max="12800" width="8.85546875" style="10"/>
    <col min="12801" max="12801" width="53.7109375" style="10" customWidth="1"/>
    <col min="12802" max="12802" width="11.85546875" style="10" customWidth="1"/>
    <col min="12803" max="12803" width="14.28515625" style="10" customWidth="1"/>
    <col min="12804" max="12804" width="12" style="10" customWidth="1"/>
    <col min="12805" max="12805" width="13.7109375" style="10" customWidth="1"/>
    <col min="12806" max="12806" width="12.140625" style="10" customWidth="1"/>
    <col min="12807" max="12807" width="13.7109375" style="10" customWidth="1"/>
    <col min="12808" max="12808" width="12.7109375" style="10" customWidth="1"/>
    <col min="12809" max="12809" width="14.7109375" style="10" customWidth="1"/>
    <col min="12810" max="13056" width="8.85546875" style="10"/>
    <col min="13057" max="13057" width="53.7109375" style="10" customWidth="1"/>
    <col min="13058" max="13058" width="11.85546875" style="10" customWidth="1"/>
    <col min="13059" max="13059" width="14.28515625" style="10" customWidth="1"/>
    <col min="13060" max="13060" width="12" style="10" customWidth="1"/>
    <col min="13061" max="13061" width="13.7109375" style="10" customWidth="1"/>
    <col min="13062" max="13062" width="12.140625" style="10" customWidth="1"/>
    <col min="13063" max="13063" width="13.7109375" style="10" customWidth="1"/>
    <col min="13064" max="13064" width="12.7109375" style="10" customWidth="1"/>
    <col min="13065" max="13065" width="14.7109375" style="10" customWidth="1"/>
    <col min="13066" max="13312" width="8.85546875" style="10"/>
    <col min="13313" max="13313" width="53.7109375" style="10" customWidth="1"/>
    <col min="13314" max="13314" width="11.85546875" style="10" customWidth="1"/>
    <col min="13315" max="13315" width="14.28515625" style="10" customWidth="1"/>
    <col min="13316" max="13316" width="12" style="10" customWidth="1"/>
    <col min="13317" max="13317" width="13.7109375" style="10" customWidth="1"/>
    <col min="13318" max="13318" width="12.140625" style="10" customWidth="1"/>
    <col min="13319" max="13319" width="13.7109375" style="10" customWidth="1"/>
    <col min="13320" max="13320" width="12.7109375" style="10" customWidth="1"/>
    <col min="13321" max="13321" width="14.7109375" style="10" customWidth="1"/>
    <col min="13322" max="13568" width="8.85546875" style="10"/>
    <col min="13569" max="13569" width="53.7109375" style="10" customWidth="1"/>
    <col min="13570" max="13570" width="11.85546875" style="10" customWidth="1"/>
    <col min="13571" max="13571" width="14.28515625" style="10" customWidth="1"/>
    <col min="13572" max="13572" width="12" style="10" customWidth="1"/>
    <col min="13573" max="13573" width="13.7109375" style="10" customWidth="1"/>
    <col min="13574" max="13574" width="12.140625" style="10" customWidth="1"/>
    <col min="13575" max="13575" width="13.7109375" style="10" customWidth="1"/>
    <col min="13576" max="13576" width="12.7109375" style="10" customWidth="1"/>
    <col min="13577" max="13577" width="14.7109375" style="10" customWidth="1"/>
    <col min="13578" max="13824" width="8.85546875" style="10"/>
    <col min="13825" max="13825" width="53.7109375" style="10" customWidth="1"/>
    <col min="13826" max="13826" width="11.85546875" style="10" customWidth="1"/>
    <col min="13827" max="13827" width="14.28515625" style="10" customWidth="1"/>
    <col min="13828" max="13828" width="12" style="10" customWidth="1"/>
    <col min="13829" max="13829" width="13.7109375" style="10" customWidth="1"/>
    <col min="13830" max="13830" width="12.140625" style="10" customWidth="1"/>
    <col min="13831" max="13831" width="13.7109375" style="10" customWidth="1"/>
    <col min="13832" max="13832" width="12.7109375" style="10" customWidth="1"/>
    <col min="13833" max="13833" width="14.7109375" style="10" customWidth="1"/>
    <col min="13834" max="14080" width="8.85546875" style="10"/>
    <col min="14081" max="14081" width="53.7109375" style="10" customWidth="1"/>
    <col min="14082" max="14082" width="11.85546875" style="10" customWidth="1"/>
    <col min="14083" max="14083" width="14.28515625" style="10" customWidth="1"/>
    <col min="14084" max="14084" width="12" style="10" customWidth="1"/>
    <col min="14085" max="14085" width="13.7109375" style="10" customWidth="1"/>
    <col min="14086" max="14086" width="12.140625" style="10" customWidth="1"/>
    <col min="14087" max="14087" width="13.7109375" style="10" customWidth="1"/>
    <col min="14088" max="14088" width="12.7109375" style="10" customWidth="1"/>
    <col min="14089" max="14089" width="14.7109375" style="10" customWidth="1"/>
    <col min="14090" max="14336" width="8.85546875" style="10"/>
    <col min="14337" max="14337" width="53.7109375" style="10" customWidth="1"/>
    <col min="14338" max="14338" width="11.85546875" style="10" customWidth="1"/>
    <col min="14339" max="14339" width="14.28515625" style="10" customWidth="1"/>
    <col min="14340" max="14340" width="12" style="10" customWidth="1"/>
    <col min="14341" max="14341" width="13.7109375" style="10" customWidth="1"/>
    <col min="14342" max="14342" width="12.140625" style="10" customWidth="1"/>
    <col min="14343" max="14343" width="13.7109375" style="10" customWidth="1"/>
    <col min="14344" max="14344" width="12.7109375" style="10" customWidth="1"/>
    <col min="14345" max="14345" width="14.7109375" style="10" customWidth="1"/>
    <col min="14346" max="14592" width="8.85546875" style="10"/>
    <col min="14593" max="14593" width="53.7109375" style="10" customWidth="1"/>
    <col min="14594" max="14594" width="11.85546875" style="10" customWidth="1"/>
    <col min="14595" max="14595" width="14.28515625" style="10" customWidth="1"/>
    <col min="14596" max="14596" width="12" style="10" customWidth="1"/>
    <col min="14597" max="14597" width="13.7109375" style="10" customWidth="1"/>
    <col min="14598" max="14598" width="12.140625" style="10" customWidth="1"/>
    <col min="14599" max="14599" width="13.7109375" style="10" customWidth="1"/>
    <col min="14600" max="14600" width="12.7109375" style="10" customWidth="1"/>
    <col min="14601" max="14601" width="14.7109375" style="10" customWidth="1"/>
    <col min="14602" max="14848" width="8.85546875" style="10"/>
    <col min="14849" max="14849" width="53.7109375" style="10" customWidth="1"/>
    <col min="14850" max="14850" width="11.85546875" style="10" customWidth="1"/>
    <col min="14851" max="14851" width="14.28515625" style="10" customWidth="1"/>
    <col min="14852" max="14852" width="12" style="10" customWidth="1"/>
    <col min="14853" max="14853" width="13.7109375" style="10" customWidth="1"/>
    <col min="14854" max="14854" width="12.140625" style="10" customWidth="1"/>
    <col min="14855" max="14855" width="13.7109375" style="10" customWidth="1"/>
    <col min="14856" max="14856" width="12.7109375" style="10" customWidth="1"/>
    <col min="14857" max="14857" width="14.7109375" style="10" customWidth="1"/>
    <col min="14858" max="15104" width="8.85546875" style="10"/>
    <col min="15105" max="15105" width="53.7109375" style="10" customWidth="1"/>
    <col min="15106" max="15106" width="11.85546875" style="10" customWidth="1"/>
    <col min="15107" max="15107" width="14.28515625" style="10" customWidth="1"/>
    <col min="15108" max="15108" width="12" style="10" customWidth="1"/>
    <col min="15109" max="15109" width="13.7109375" style="10" customWidth="1"/>
    <col min="15110" max="15110" width="12.140625" style="10" customWidth="1"/>
    <col min="15111" max="15111" width="13.7109375" style="10" customWidth="1"/>
    <col min="15112" max="15112" width="12.7109375" style="10" customWidth="1"/>
    <col min="15113" max="15113" width="14.7109375" style="10" customWidth="1"/>
    <col min="15114" max="15360" width="8.85546875" style="10"/>
    <col min="15361" max="15361" width="53.7109375" style="10" customWidth="1"/>
    <col min="15362" max="15362" width="11.85546875" style="10" customWidth="1"/>
    <col min="15363" max="15363" width="14.28515625" style="10" customWidth="1"/>
    <col min="15364" max="15364" width="12" style="10" customWidth="1"/>
    <col min="15365" max="15365" width="13.7109375" style="10" customWidth="1"/>
    <col min="15366" max="15366" width="12.140625" style="10" customWidth="1"/>
    <col min="15367" max="15367" width="13.7109375" style="10" customWidth="1"/>
    <col min="15368" max="15368" width="12.7109375" style="10" customWidth="1"/>
    <col min="15369" max="15369" width="14.7109375" style="10" customWidth="1"/>
    <col min="15370" max="15616" width="8.85546875" style="10"/>
    <col min="15617" max="15617" width="53.7109375" style="10" customWidth="1"/>
    <col min="15618" max="15618" width="11.85546875" style="10" customWidth="1"/>
    <col min="15619" max="15619" width="14.28515625" style="10" customWidth="1"/>
    <col min="15620" max="15620" width="12" style="10" customWidth="1"/>
    <col min="15621" max="15621" width="13.7109375" style="10" customWidth="1"/>
    <col min="15622" max="15622" width="12.140625" style="10" customWidth="1"/>
    <col min="15623" max="15623" width="13.7109375" style="10" customWidth="1"/>
    <col min="15624" max="15624" width="12.7109375" style="10" customWidth="1"/>
    <col min="15625" max="15625" width="14.7109375" style="10" customWidth="1"/>
    <col min="15626" max="15872" width="8.85546875" style="10"/>
    <col min="15873" max="15873" width="53.7109375" style="10" customWidth="1"/>
    <col min="15874" max="15874" width="11.85546875" style="10" customWidth="1"/>
    <col min="15875" max="15875" width="14.28515625" style="10" customWidth="1"/>
    <col min="15876" max="15876" width="12" style="10" customWidth="1"/>
    <col min="15877" max="15877" width="13.7109375" style="10" customWidth="1"/>
    <col min="15878" max="15878" width="12.140625" style="10" customWidth="1"/>
    <col min="15879" max="15879" width="13.7109375" style="10" customWidth="1"/>
    <col min="15880" max="15880" width="12.7109375" style="10" customWidth="1"/>
    <col min="15881" max="15881" width="14.7109375" style="10" customWidth="1"/>
    <col min="15882" max="16128" width="8.85546875" style="10"/>
    <col min="16129" max="16129" width="53.7109375" style="10" customWidth="1"/>
    <col min="16130" max="16130" width="11.85546875" style="10" customWidth="1"/>
    <col min="16131" max="16131" width="14.28515625" style="10" customWidth="1"/>
    <col min="16132" max="16132" width="12" style="10" customWidth="1"/>
    <col min="16133" max="16133" width="13.7109375" style="10" customWidth="1"/>
    <col min="16134" max="16134" width="12.140625" style="10" customWidth="1"/>
    <col min="16135" max="16135" width="13.7109375" style="10" customWidth="1"/>
    <col min="16136" max="16136" width="12.7109375" style="10" customWidth="1"/>
    <col min="16137" max="16137" width="14.7109375" style="10" customWidth="1"/>
    <col min="16138" max="16384" width="8.85546875" style="10"/>
  </cols>
  <sheetData>
    <row r="1" spans="1:13" s="2" customFormat="1" ht="22.5">
      <c r="A1" s="465" t="s">
        <v>183</v>
      </c>
      <c r="B1" s="465"/>
      <c r="C1" s="465"/>
      <c r="D1" s="465"/>
      <c r="E1" s="465"/>
      <c r="F1" s="465"/>
      <c r="G1" s="465"/>
      <c r="H1" s="465"/>
      <c r="I1" s="465"/>
      <c r="J1" s="161"/>
    </row>
    <row r="2" spans="1:13" s="2" customFormat="1" ht="19.5" customHeight="1">
      <c r="A2" s="479" t="s">
        <v>390</v>
      </c>
      <c r="B2" s="479"/>
      <c r="C2" s="479"/>
      <c r="D2" s="479"/>
      <c r="E2" s="479"/>
      <c r="F2" s="479"/>
      <c r="G2" s="479"/>
      <c r="H2" s="479"/>
      <c r="I2" s="479"/>
      <c r="J2" s="162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63" t="s">
        <v>134</v>
      </c>
    </row>
    <row r="4" spans="1:13" s="4" customFormat="1" ht="34.5" customHeight="1">
      <c r="A4" s="452"/>
      <c r="B4" s="480" t="s">
        <v>484</v>
      </c>
      <c r="C4" s="481"/>
      <c r="D4" s="481"/>
      <c r="E4" s="482"/>
      <c r="F4" s="483" t="s">
        <v>445</v>
      </c>
      <c r="G4" s="484"/>
      <c r="H4" s="484"/>
      <c r="I4" s="485"/>
    </row>
    <row r="5" spans="1:13" s="4" customFormat="1" ht="69.75" customHeight="1">
      <c r="A5" s="452"/>
      <c r="B5" s="164" t="s">
        <v>184</v>
      </c>
      <c r="C5" s="164" t="s">
        <v>185</v>
      </c>
      <c r="D5" s="164" t="s">
        <v>186</v>
      </c>
      <c r="E5" s="164" t="s">
        <v>185</v>
      </c>
      <c r="F5" s="164" t="s">
        <v>184</v>
      </c>
      <c r="G5" s="164" t="s">
        <v>185</v>
      </c>
      <c r="H5" s="164" t="s">
        <v>186</v>
      </c>
      <c r="I5" s="164" t="s">
        <v>185</v>
      </c>
    </row>
    <row r="6" spans="1:13" s="5" customFormat="1" ht="34.5" customHeight="1">
      <c r="A6" s="259" t="s">
        <v>391</v>
      </c>
      <c r="B6" s="165">
        <v>13819</v>
      </c>
      <c r="C6" s="166">
        <v>59</v>
      </c>
      <c r="D6" s="165">
        <v>9612</v>
      </c>
      <c r="E6" s="167">
        <v>41</v>
      </c>
      <c r="F6" s="165">
        <v>8168</v>
      </c>
      <c r="G6" s="166">
        <v>57.2</v>
      </c>
      <c r="H6" s="165">
        <v>6114</v>
      </c>
      <c r="I6" s="167">
        <v>42.8</v>
      </c>
      <c r="K6" s="260"/>
    </row>
    <row r="7" spans="1:13" s="5" customFormat="1" ht="34.5" customHeight="1">
      <c r="A7" s="261" t="s">
        <v>64</v>
      </c>
      <c r="B7" s="165">
        <v>12221</v>
      </c>
      <c r="C7" s="166">
        <v>59.5</v>
      </c>
      <c r="D7" s="165">
        <v>8324</v>
      </c>
      <c r="E7" s="167">
        <v>40.5</v>
      </c>
      <c r="F7" s="165">
        <v>7224</v>
      </c>
      <c r="G7" s="166">
        <v>57.9</v>
      </c>
      <c r="H7" s="165">
        <v>5246</v>
      </c>
      <c r="I7" s="167">
        <v>42.1</v>
      </c>
    </row>
    <row r="8" spans="1:13" s="5" customFormat="1" ht="15.75">
      <c r="A8" s="262" t="s">
        <v>392</v>
      </c>
      <c r="B8" s="263"/>
      <c r="C8" s="168"/>
      <c r="D8" s="263"/>
      <c r="E8" s="264"/>
      <c r="F8" s="265"/>
      <c r="G8" s="266"/>
      <c r="H8" s="265"/>
      <c r="I8" s="264"/>
    </row>
    <row r="9" spans="1:13" ht="15.75">
      <c r="A9" s="267" t="s">
        <v>6</v>
      </c>
      <c r="B9" s="169">
        <v>61</v>
      </c>
      <c r="C9" s="170">
        <v>44.9</v>
      </c>
      <c r="D9" s="171">
        <v>75</v>
      </c>
      <c r="E9" s="172">
        <v>55.1</v>
      </c>
      <c r="F9" s="169">
        <v>37</v>
      </c>
      <c r="G9" s="170">
        <v>44</v>
      </c>
      <c r="H9" s="171">
        <v>47</v>
      </c>
      <c r="I9" s="172">
        <v>56</v>
      </c>
      <c r="J9" s="268"/>
      <c r="K9" s="269"/>
      <c r="L9" s="12"/>
    </row>
    <row r="10" spans="1:13" ht="15.75">
      <c r="A10" s="6" t="s">
        <v>7</v>
      </c>
      <c r="B10" s="169">
        <v>33</v>
      </c>
      <c r="C10" s="170">
        <v>49.3</v>
      </c>
      <c r="D10" s="171">
        <v>34</v>
      </c>
      <c r="E10" s="172">
        <v>50.7</v>
      </c>
      <c r="F10" s="169">
        <v>22</v>
      </c>
      <c r="G10" s="170">
        <v>50</v>
      </c>
      <c r="H10" s="171">
        <v>22</v>
      </c>
      <c r="I10" s="270">
        <v>50</v>
      </c>
      <c r="J10" s="268"/>
      <c r="K10" s="269"/>
      <c r="L10" s="12"/>
    </row>
    <row r="11" spans="1:13" s="13" customFormat="1" ht="15.75">
      <c r="A11" s="6" t="s">
        <v>8</v>
      </c>
      <c r="B11" s="169">
        <v>948</v>
      </c>
      <c r="C11" s="170">
        <v>50.3</v>
      </c>
      <c r="D11" s="171">
        <v>938</v>
      </c>
      <c r="E11" s="172">
        <v>49.7</v>
      </c>
      <c r="F11" s="169">
        <v>571</v>
      </c>
      <c r="G11" s="170">
        <v>48.4</v>
      </c>
      <c r="H11" s="171">
        <v>608</v>
      </c>
      <c r="I11" s="270">
        <v>51.6</v>
      </c>
      <c r="J11" s="268"/>
      <c r="K11" s="269"/>
      <c r="L11" s="269"/>
      <c r="M11" s="269"/>
    </row>
    <row r="12" spans="1:13" ht="31.5">
      <c r="A12" s="6" t="s">
        <v>9</v>
      </c>
      <c r="B12" s="169">
        <v>196</v>
      </c>
      <c r="C12" s="170">
        <v>55.7</v>
      </c>
      <c r="D12" s="171">
        <v>156</v>
      </c>
      <c r="E12" s="172">
        <v>44.3</v>
      </c>
      <c r="F12" s="169">
        <v>118</v>
      </c>
      <c r="G12" s="170">
        <v>55.1</v>
      </c>
      <c r="H12" s="171">
        <v>96</v>
      </c>
      <c r="I12" s="270">
        <v>44.9</v>
      </c>
      <c r="J12" s="268"/>
      <c r="K12" s="269"/>
      <c r="L12" s="12"/>
    </row>
    <row r="13" spans="1:13" ht="26.25" customHeight="1">
      <c r="A13" s="6" t="s">
        <v>10</v>
      </c>
      <c r="B13" s="169">
        <v>41</v>
      </c>
      <c r="C13" s="170">
        <v>50.6</v>
      </c>
      <c r="D13" s="171">
        <v>40</v>
      </c>
      <c r="E13" s="172">
        <v>49.4</v>
      </c>
      <c r="F13" s="169">
        <v>22</v>
      </c>
      <c r="G13" s="170">
        <v>47.8</v>
      </c>
      <c r="H13" s="171">
        <v>24</v>
      </c>
      <c r="I13" s="270">
        <v>52.2</v>
      </c>
      <c r="J13" s="268"/>
      <c r="K13" s="269"/>
      <c r="L13" s="12"/>
    </row>
    <row r="14" spans="1:13" ht="15.75">
      <c r="A14" s="6" t="s">
        <v>11</v>
      </c>
      <c r="B14" s="169">
        <v>291</v>
      </c>
      <c r="C14" s="170">
        <v>45.4</v>
      </c>
      <c r="D14" s="171">
        <v>350</v>
      </c>
      <c r="E14" s="172">
        <v>54.6</v>
      </c>
      <c r="F14" s="169">
        <v>182</v>
      </c>
      <c r="G14" s="170">
        <v>44</v>
      </c>
      <c r="H14" s="171">
        <v>232</v>
      </c>
      <c r="I14" s="270">
        <v>56</v>
      </c>
      <c r="J14" s="268"/>
      <c r="K14" s="269"/>
      <c r="L14" s="12"/>
    </row>
    <row r="15" spans="1:13" ht="31.5">
      <c r="A15" s="6" t="s">
        <v>12</v>
      </c>
      <c r="B15" s="169">
        <v>3067</v>
      </c>
      <c r="C15" s="170">
        <v>58.9</v>
      </c>
      <c r="D15" s="171">
        <v>2141</v>
      </c>
      <c r="E15" s="172">
        <v>41.1</v>
      </c>
      <c r="F15" s="169">
        <v>1885</v>
      </c>
      <c r="G15" s="170">
        <v>56.7</v>
      </c>
      <c r="H15" s="171">
        <v>1438</v>
      </c>
      <c r="I15" s="270">
        <v>43.3</v>
      </c>
      <c r="J15" s="268"/>
      <c r="K15" s="269"/>
      <c r="L15" s="12"/>
    </row>
    <row r="16" spans="1:13" ht="31.5">
      <c r="A16" s="6" t="s">
        <v>13</v>
      </c>
      <c r="B16" s="169">
        <v>604</v>
      </c>
      <c r="C16" s="170">
        <v>49.2</v>
      </c>
      <c r="D16" s="171">
        <v>624</v>
      </c>
      <c r="E16" s="172">
        <v>50.8</v>
      </c>
      <c r="F16" s="169">
        <v>363</v>
      </c>
      <c r="G16" s="170">
        <v>46.2</v>
      </c>
      <c r="H16" s="171">
        <v>422</v>
      </c>
      <c r="I16" s="270">
        <v>53.8</v>
      </c>
      <c r="J16" s="268"/>
      <c r="K16" s="269"/>
      <c r="L16" s="12"/>
    </row>
    <row r="17" spans="1:12" ht="18.75" customHeight="1">
      <c r="A17" s="6" t="s">
        <v>14</v>
      </c>
      <c r="B17" s="169">
        <v>334</v>
      </c>
      <c r="C17" s="170">
        <v>66.5</v>
      </c>
      <c r="D17" s="171">
        <v>168</v>
      </c>
      <c r="E17" s="172">
        <v>33.5</v>
      </c>
      <c r="F17" s="169">
        <v>209</v>
      </c>
      <c r="G17" s="170">
        <v>64.7</v>
      </c>
      <c r="H17" s="171">
        <v>114</v>
      </c>
      <c r="I17" s="270">
        <v>35.299999999999997</v>
      </c>
      <c r="J17" s="268"/>
      <c r="K17" s="269"/>
      <c r="L17" s="12"/>
    </row>
    <row r="18" spans="1:12" ht="15.75">
      <c r="A18" s="6" t="s">
        <v>15</v>
      </c>
      <c r="B18" s="169">
        <v>766</v>
      </c>
      <c r="C18" s="170">
        <v>63.7</v>
      </c>
      <c r="D18" s="171">
        <v>436</v>
      </c>
      <c r="E18" s="172">
        <v>36.299999999999997</v>
      </c>
      <c r="F18" s="169">
        <v>445</v>
      </c>
      <c r="G18" s="170">
        <v>61.5</v>
      </c>
      <c r="H18" s="171">
        <v>279</v>
      </c>
      <c r="I18" s="270">
        <v>38.5</v>
      </c>
      <c r="J18" s="268"/>
      <c r="K18" s="269"/>
      <c r="L18" s="12"/>
    </row>
    <row r="19" spans="1:12" ht="15.75">
      <c r="A19" s="6" t="s">
        <v>16</v>
      </c>
      <c r="B19" s="169">
        <v>1355</v>
      </c>
      <c r="C19" s="170">
        <v>69.7</v>
      </c>
      <c r="D19" s="171">
        <v>588</v>
      </c>
      <c r="E19" s="172">
        <v>30.299999999999997</v>
      </c>
      <c r="F19" s="169">
        <v>755</v>
      </c>
      <c r="G19" s="170">
        <v>67.2</v>
      </c>
      <c r="H19" s="171">
        <v>369</v>
      </c>
      <c r="I19" s="270">
        <v>32.799999999999997</v>
      </c>
      <c r="J19" s="268"/>
      <c r="K19" s="269"/>
      <c r="L19" s="12"/>
    </row>
    <row r="20" spans="1:12" ht="15.75">
      <c r="A20" s="6" t="s">
        <v>17</v>
      </c>
      <c r="B20" s="169">
        <v>230</v>
      </c>
      <c r="C20" s="170">
        <v>58.7</v>
      </c>
      <c r="D20" s="171">
        <v>162</v>
      </c>
      <c r="E20" s="172">
        <v>41.3</v>
      </c>
      <c r="F20" s="169">
        <v>141</v>
      </c>
      <c r="G20" s="170">
        <v>58.8</v>
      </c>
      <c r="H20" s="171">
        <v>99</v>
      </c>
      <c r="I20" s="270">
        <v>41.2</v>
      </c>
      <c r="J20" s="268"/>
      <c r="K20" s="269"/>
      <c r="L20" s="12"/>
    </row>
    <row r="21" spans="1:12" ht="15.75">
      <c r="A21" s="6" t="s">
        <v>18</v>
      </c>
      <c r="B21" s="169">
        <v>955</v>
      </c>
      <c r="C21" s="170">
        <v>62.5</v>
      </c>
      <c r="D21" s="171">
        <v>572</v>
      </c>
      <c r="E21" s="172">
        <v>37.5</v>
      </c>
      <c r="F21" s="169">
        <v>600</v>
      </c>
      <c r="G21" s="170">
        <v>60.6</v>
      </c>
      <c r="H21" s="171">
        <v>390</v>
      </c>
      <c r="I21" s="270">
        <v>39.4</v>
      </c>
      <c r="J21" s="268"/>
      <c r="K21" s="269"/>
      <c r="L21" s="12"/>
    </row>
    <row r="22" spans="1:12" ht="31.5">
      <c r="A22" s="6" t="s">
        <v>19</v>
      </c>
      <c r="B22" s="169">
        <v>598</v>
      </c>
      <c r="C22" s="170">
        <v>61</v>
      </c>
      <c r="D22" s="171">
        <v>382</v>
      </c>
      <c r="E22" s="172">
        <v>39</v>
      </c>
      <c r="F22" s="169">
        <v>354</v>
      </c>
      <c r="G22" s="170">
        <v>59.8</v>
      </c>
      <c r="H22" s="171">
        <v>238</v>
      </c>
      <c r="I22" s="270">
        <v>40.200000000000003</v>
      </c>
      <c r="J22" s="268"/>
      <c r="K22" s="269"/>
      <c r="L22" s="12"/>
    </row>
    <row r="23" spans="1:12" ht="31.5">
      <c r="A23" s="6" t="s">
        <v>20</v>
      </c>
      <c r="B23" s="169">
        <v>1338</v>
      </c>
      <c r="C23" s="170">
        <v>52.9</v>
      </c>
      <c r="D23" s="171">
        <v>1193</v>
      </c>
      <c r="E23" s="172">
        <v>47.1</v>
      </c>
      <c r="F23" s="169">
        <v>725</v>
      </c>
      <c r="G23" s="170">
        <v>55.6</v>
      </c>
      <c r="H23" s="171">
        <v>578</v>
      </c>
      <c r="I23" s="270">
        <v>44.4</v>
      </c>
      <c r="J23" s="268"/>
      <c r="K23" s="269"/>
      <c r="L23" s="12"/>
    </row>
    <row r="24" spans="1:12" ht="15.75">
      <c r="A24" s="6" t="s">
        <v>21</v>
      </c>
      <c r="B24" s="169">
        <v>461</v>
      </c>
      <c r="C24" s="170">
        <v>76.599999999999994</v>
      </c>
      <c r="D24" s="171">
        <v>141</v>
      </c>
      <c r="E24" s="172">
        <v>23.400000000000006</v>
      </c>
      <c r="F24" s="169">
        <v>247</v>
      </c>
      <c r="G24" s="170">
        <v>75.099999999999994</v>
      </c>
      <c r="H24" s="171">
        <v>82</v>
      </c>
      <c r="I24" s="270">
        <v>24.900000000000006</v>
      </c>
      <c r="J24" s="268"/>
      <c r="K24" s="269"/>
      <c r="L24" s="12"/>
    </row>
    <row r="25" spans="1:12" ht="19.5" customHeight="1">
      <c r="A25" s="6" t="s">
        <v>22</v>
      </c>
      <c r="B25" s="169">
        <v>608</v>
      </c>
      <c r="C25" s="170">
        <v>80</v>
      </c>
      <c r="D25" s="171">
        <v>152</v>
      </c>
      <c r="E25" s="172">
        <v>20</v>
      </c>
      <c r="F25" s="169">
        <v>361</v>
      </c>
      <c r="G25" s="170">
        <v>78.5</v>
      </c>
      <c r="H25" s="171">
        <v>99</v>
      </c>
      <c r="I25" s="270">
        <v>21.5</v>
      </c>
      <c r="J25" s="268"/>
      <c r="K25" s="269"/>
      <c r="L25" s="12"/>
    </row>
    <row r="26" spans="1:12" ht="15.75">
      <c r="A26" s="6" t="s">
        <v>23</v>
      </c>
      <c r="B26" s="169">
        <v>156</v>
      </c>
      <c r="C26" s="170">
        <v>59.5</v>
      </c>
      <c r="D26" s="171">
        <v>106</v>
      </c>
      <c r="E26" s="172">
        <v>40.5</v>
      </c>
      <c r="F26" s="169">
        <v>98</v>
      </c>
      <c r="G26" s="170">
        <v>57.3</v>
      </c>
      <c r="H26" s="171">
        <v>73</v>
      </c>
      <c r="I26" s="270">
        <v>42.7</v>
      </c>
      <c r="J26" s="268"/>
      <c r="K26" s="269"/>
      <c r="L26" s="12"/>
    </row>
    <row r="27" spans="1:12" ht="15.75">
      <c r="A27" s="6" t="s">
        <v>24</v>
      </c>
      <c r="B27" s="7">
        <v>179</v>
      </c>
      <c r="C27" s="170">
        <v>73.099999999999994</v>
      </c>
      <c r="D27" s="171">
        <v>66</v>
      </c>
      <c r="E27" s="172">
        <v>26.900000000000006</v>
      </c>
      <c r="F27" s="7">
        <v>89</v>
      </c>
      <c r="G27" s="170">
        <v>71.2</v>
      </c>
      <c r="H27" s="171">
        <v>36</v>
      </c>
      <c r="I27" s="270">
        <v>28.799999999999997</v>
      </c>
      <c r="J27" s="268"/>
      <c r="K27" s="269"/>
      <c r="L27" s="12"/>
    </row>
    <row r="28" spans="1:12" ht="18.75">
      <c r="A28" s="14"/>
      <c r="B28" s="271"/>
      <c r="C28" s="271"/>
      <c r="D28" s="271"/>
      <c r="E28" s="271"/>
      <c r="F28" s="271"/>
      <c r="G28" s="76"/>
      <c r="H28" s="271"/>
      <c r="I28" s="271"/>
      <c r="J28" s="268"/>
      <c r="K28" s="269"/>
    </row>
    <row r="29" spans="1:12">
      <c r="A29" s="14"/>
      <c r="B29" s="76"/>
      <c r="C29" s="76"/>
      <c r="D29" s="173"/>
      <c r="E29" s="173"/>
      <c r="G29" s="76"/>
      <c r="H29" s="76"/>
      <c r="I29" s="76"/>
    </row>
    <row r="30" spans="1:12">
      <c r="A30" s="14"/>
      <c r="B30" s="76"/>
      <c r="C30" s="76"/>
      <c r="D30" s="76"/>
      <c r="E30" s="76"/>
      <c r="F30" s="76"/>
      <c r="G30" s="76"/>
      <c r="I30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5" zoomScaleNormal="75" zoomScaleSheetLayoutView="70" workbookViewId="0">
      <selection activeCell="N8" sqref="N8"/>
    </sheetView>
  </sheetViews>
  <sheetFormatPr defaultColWidth="8.85546875" defaultRowHeight="18.75"/>
  <cols>
    <col min="1" max="1" width="43.140625" style="10" customWidth="1"/>
    <col min="2" max="2" width="12" style="10" customWidth="1"/>
    <col min="3" max="3" width="11.140625" style="10" customWidth="1"/>
    <col min="4" max="4" width="13.7109375" style="10" customWidth="1"/>
    <col min="5" max="5" width="13.85546875" style="10" customWidth="1"/>
    <col min="6" max="6" width="14.28515625" style="10" customWidth="1"/>
    <col min="7" max="7" width="13.7109375" style="10" customWidth="1"/>
    <col min="8" max="8" width="8.85546875" style="10"/>
    <col min="9" max="9" width="11.85546875" style="254" customWidth="1"/>
    <col min="10" max="10" width="9.28515625" style="10" bestFit="1" customWidth="1"/>
    <col min="11" max="256" width="8.85546875" style="10"/>
    <col min="257" max="257" width="43.140625" style="10" customWidth="1"/>
    <col min="258" max="258" width="12" style="10" customWidth="1"/>
    <col min="259" max="259" width="11.140625" style="10" customWidth="1"/>
    <col min="260" max="260" width="13.7109375" style="10" customWidth="1"/>
    <col min="261" max="261" width="13.85546875" style="10" customWidth="1"/>
    <col min="262" max="262" width="14.28515625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4" width="12" style="10" customWidth="1"/>
    <col min="515" max="515" width="11.140625" style="10" customWidth="1"/>
    <col min="516" max="516" width="13.7109375" style="10" customWidth="1"/>
    <col min="517" max="517" width="13.85546875" style="10" customWidth="1"/>
    <col min="518" max="518" width="14.28515625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0" width="12" style="10" customWidth="1"/>
    <col min="771" max="771" width="11.140625" style="10" customWidth="1"/>
    <col min="772" max="772" width="13.7109375" style="10" customWidth="1"/>
    <col min="773" max="773" width="13.85546875" style="10" customWidth="1"/>
    <col min="774" max="774" width="14.28515625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6" width="12" style="10" customWidth="1"/>
    <col min="1027" max="1027" width="11.140625" style="10" customWidth="1"/>
    <col min="1028" max="1028" width="13.7109375" style="10" customWidth="1"/>
    <col min="1029" max="1029" width="13.85546875" style="10" customWidth="1"/>
    <col min="1030" max="1030" width="14.28515625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2" width="12" style="10" customWidth="1"/>
    <col min="1283" max="1283" width="11.140625" style="10" customWidth="1"/>
    <col min="1284" max="1284" width="13.7109375" style="10" customWidth="1"/>
    <col min="1285" max="1285" width="13.85546875" style="10" customWidth="1"/>
    <col min="1286" max="1286" width="14.28515625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8" width="12" style="10" customWidth="1"/>
    <col min="1539" max="1539" width="11.140625" style="10" customWidth="1"/>
    <col min="1540" max="1540" width="13.7109375" style="10" customWidth="1"/>
    <col min="1541" max="1541" width="13.85546875" style="10" customWidth="1"/>
    <col min="1542" max="1542" width="14.28515625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4" width="12" style="10" customWidth="1"/>
    <col min="1795" max="1795" width="11.140625" style="10" customWidth="1"/>
    <col min="1796" max="1796" width="13.7109375" style="10" customWidth="1"/>
    <col min="1797" max="1797" width="13.85546875" style="10" customWidth="1"/>
    <col min="1798" max="1798" width="14.28515625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0" width="12" style="10" customWidth="1"/>
    <col min="2051" max="2051" width="11.140625" style="10" customWidth="1"/>
    <col min="2052" max="2052" width="13.7109375" style="10" customWidth="1"/>
    <col min="2053" max="2053" width="13.85546875" style="10" customWidth="1"/>
    <col min="2054" max="2054" width="14.28515625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6" width="12" style="10" customWidth="1"/>
    <col min="2307" max="2307" width="11.140625" style="10" customWidth="1"/>
    <col min="2308" max="2308" width="13.7109375" style="10" customWidth="1"/>
    <col min="2309" max="2309" width="13.85546875" style="10" customWidth="1"/>
    <col min="2310" max="2310" width="14.28515625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2" width="12" style="10" customWidth="1"/>
    <col min="2563" max="2563" width="11.140625" style="10" customWidth="1"/>
    <col min="2564" max="2564" width="13.7109375" style="10" customWidth="1"/>
    <col min="2565" max="2565" width="13.85546875" style="10" customWidth="1"/>
    <col min="2566" max="2566" width="14.28515625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8" width="12" style="10" customWidth="1"/>
    <col min="2819" max="2819" width="11.140625" style="10" customWidth="1"/>
    <col min="2820" max="2820" width="13.7109375" style="10" customWidth="1"/>
    <col min="2821" max="2821" width="13.85546875" style="10" customWidth="1"/>
    <col min="2822" max="2822" width="14.28515625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4" width="12" style="10" customWidth="1"/>
    <col min="3075" max="3075" width="11.140625" style="10" customWidth="1"/>
    <col min="3076" max="3076" width="13.7109375" style="10" customWidth="1"/>
    <col min="3077" max="3077" width="13.85546875" style="10" customWidth="1"/>
    <col min="3078" max="3078" width="14.28515625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0" width="12" style="10" customWidth="1"/>
    <col min="3331" max="3331" width="11.140625" style="10" customWidth="1"/>
    <col min="3332" max="3332" width="13.7109375" style="10" customWidth="1"/>
    <col min="3333" max="3333" width="13.85546875" style="10" customWidth="1"/>
    <col min="3334" max="3334" width="14.28515625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6" width="12" style="10" customWidth="1"/>
    <col min="3587" max="3587" width="11.140625" style="10" customWidth="1"/>
    <col min="3588" max="3588" width="13.7109375" style="10" customWidth="1"/>
    <col min="3589" max="3589" width="13.85546875" style="10" customWidth="1"/>
    <col min="3590" max="3590" width="14.28515625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2" width="12" style="10" customWidth="1"/>
    <col min="3843" max="3843" width="11.140625" style="10" customWidth="1"/>
    <col min="3844" max="3844" width="13.7109375" style="10" customWidth="1"/>
    <col min="3845" max="3845" width="13.85546875" style="10" customWidth="1"/>
    <col min="3846" max="3846" width="14.28515625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8" width="12" style="10" customWidth="1"/>
    <col min="4099" max="4099" width="11.140625" style="10" customWidth="1"/>
    <col min="4100" max="4100" width="13.7109375" style="10" customWidth="1"/>
    <col min="4101" max="4101" width="13.85546875" style="10" customWidth="1"/>
    <col min="4102" max="4102" width="14.28515625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4" width="12" style="10" customWidth="1"/>
    <col min="4355" max="4355" width="11.140625" style="10" customWidth="1"/>
    <col min="4356" max="4356" width="13.7109375" style="10" customWidth="1"/>
    <col min="4357" max="4357" width="13.85546875" style="10" customWidth="1"/>
    <col min="4358" max="4358" width="14.28515625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0" width="12" style="10" customWidth="1"/>
    <col min="4611" max="4611" width="11.140625" style="10" customWidth="1"/>
    <col min="4612" max="4612" width="13.7109375" style="10" customWidth="1"/>
    <col min="4613" max="4613" width="13.85546875" style="10" customWidth="1"/>
    <col min="4614" max="4614" width="14.28515625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6" width="12" style="10" customWidth="1"/>
    <col min="4867" max="4867" width="11.140625" style="10" customWidth="1"/>
    <col min="4868" max="4868" width="13.7109375" style="10" customWidth="1"/>
    <col min="4869" max="4869" width="13.85546875" style="10" customWidth="1"/>
    <col min="4870" max="4870" width="14.28515625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2" width="12" style="10" customWidth="1"/>
    <col min="5123" max="5123" width="11.140625" style="10" customWidth="1"/>
    <col min="5124" max="5124" width="13.7109375" style="10" customWidth="1"/>
    <col min="5125" max="5125" width="13.85546875" style="10" customWidth="1"/>
    <col min="5126" max="5126" width="14.28515625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8" width="12" style="10" customWidth="1"/>
    <col min="5379" max="5379" width="11.140625" style="10" customWidth="1"/>
    <col min="5380" max="5380" width="13.7109375" style="10" customWidth="1"/>
    <col min="5381" max="5381" width="13.85546875" style="10" customWidth="1"/>
    <col min="5382" max="5382" width="14.28515625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4" width="12" style="10" customWidth="1"/>
    <col min="5635" max="5635" width="11.140625" style="10" customWidth="1"/>
    <col min="5636" max="5636" width="13.7109375" style="10" customWidth="1"/>
    <col min="5637" max="5637" width="13.85546875" style="10" customWidth="1"/>
    <col min="5638" max="5638" width="14.28515625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0" width="12" style="10" customWidth="1"/>
    <col min="5891" max="5891" width="11.140625" style="10" customWidth="1"/>
    <col min="5892" max="5892" width="13.7109375" style="10" customWidth="1"/>
    <col min="5893" max="5893" width="13.85546875" style="10" customWidth="1"/>
    <col min="5894" max="5894" width="14.28515625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6" width="12" style="10" customWidth="1"/>
    <col min="6147" max="6147" width="11.140625" style="10" customWidth="1"/>
    <col min="6148" max="6148" width="13.7109375" style="10" customWidth="1"/>
    <col min="6149" max="6149" width="13.85546875" style="10" customWidth="1"/>
    <col min="6150" max="6150" width="14.28515625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2" width="12" style="10" customWidth="1"/>
    <col min="6403" max="6403" width="11.140625" style="10" customWidth="1"/>
    <col min="6404" max="6404" width="13.7109375" style="10" customWidth="1"/>
    <col min="6405" max="6405" width="13.85546875" style="10" customWidth="1"/>
    <col min="6406" max="6406" width="14.28515625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8" width="12" style="10" customWidth="1"/>
    <col min="6659" max="6659" width="11.140625" style="10" customWidth="1"/>
    <col min="6660" max="6660" width="13.7109375" style="10" customWidth="1"/>
    <col min="6661" max="6661" width="13.85546875" style="10" customWidth="1"/>
    <col min="6662" max="6662" width="14.28515625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4" width="12" style="10" customWidth="1"/>
    <col min="6915" max="6915" width="11.140625" style="10" customWidth="1"/>
    <col min="6916" max="6916" width="13.7109375" style="10" customWidth="1"/>
    <col min="6917" max="6917" width="13.85546875" style="10" customWidth="1"/>
    <col min="6918" max="6918" width="14.28515625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0" width="12" style="10" customWidth="1"/>
    <col min="7171" max="7171" width="11.140625" style="10" customWidth="1"/>
    <col min="7172" max="7172" width="13.7109375" style="10" customWidth="1"/>
    <col min="7173" max="7173" width="13.85546875" style="10" customWidth="1"/>
    <col min="7174" max="7174" width="14.28515625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6" width="12" style="10" customWidth="1"/>
    <col min="7427" max="7427" width="11.140625" style="10" customWidth="1"/>
    <col min="7428" max="7428" width="13.7109375" style="10" customWidth="1"/>
    <col min="7429" max="7429" width="13.85546875" style="10" customWidth="1"/>
    <col min="7430" max="7430" width="14.28515625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2" width="12" style="10" customWidth="1"/>
    <col min="7683" max="7683" width="11.140625" style="10" customWidth="1"/>
    <col min="7684" max="7684" width="13.7109375" style="10" customWidth="1"/>
    <col min="7685" max="7685" width="13.85546875" style="10" customWidth="1"/>
    <col min="7686" max="7686" width="14.28515625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8" width="12" style="10" customWidth="1"/>
    <col min="7939" max="7939" width="11.140625" style="10" customWidth="1"/>
    <col min="7940" max="7940" width="13.7109375" style="10" customWidth="1"/>
    <col min="7941" max="7941" width="13.85546875" style="10" customWidth="1"/>
    <col min="7942" max="7942" width="14.28515625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4" width="12" style="10" customWidth="1"/>
    <col min="8195" max="8195" width="11.140625" style="10" customWidth="1"/>
    <col min="8196" max="8196" width="13.7109375" style="10" customWidth="1"/>
    <col min="8197" max="8197" width="13.85546875" style="10" customWidth="1"/>
    <col min="8198" max="8198" width="14.28515625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0" width="12" style="10" customWidth="1"/>
    <col min="8451" max="8451" width="11.140625" style="10" customWidth="1"/>
    <col min="8452" max="8452" width="13.7109375" style="10" customWidth="1"/>
    <col min="8453" max="8453" width="13.85546875" style="10" customWidth="1"/>
    <col min="8454" max="8454" width="14.28515625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6" width="12" style="10" customWidth="1"/>
    <col min="8707" max="8707" width="11.140625" style="10" customWidth="1"/>
    <col min="8708" max="8708" width="13.7109375" style="10" customWidth="1"/>
    <col min="8709" max="8709" width="13.85546875" style="10" customWidth="1"/>
    <col min="8710" max="8710" width="14.28515625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2" width="12" style="10" customWidth="1"/>
    <col min="8963" max="8963" width="11.140625" style="10" customWidth="1"/>
    <col min="8964" max="8964" width="13.7109375" style="10" customWidth="1"/>
    <col min="8965" max="8965" width="13.85546875" style="10" customWidth="1"/>
    <col min="8966" max="8966" width="14.28515625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8" width="12" style="10" customWidth="1"/>
    <col min="9219" max="9219" width="11.140625" style="10" customWidth="1"/>
    <col min="9220" max="9220" width="13.7109375" style="10" customWidth="1"/>
    <col min="9221" max="9221" width="13.85546875" style="10" customWidth="1"/>
    <col min="9222" max="9222" width="14.28515625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4" width="12" style="10" customWidth="1"/>
    <col min="9475" max="9475" width="11.140625" style="10" customWidth="1"/>
    <col min="9476" max="9476" width="13.7109375" style="10" customWidth="1"/>
    <col min="9477" max="9477" width="13.85546875" style="10" customWidth="1"/>
    <col min="9478" max="9478" width="14.28515625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0" width="12" style="10" customWidth="1"/>
    <col min="9731" max="9731" width="11.140625" style="10" customWidth="1"/>
    <col min="9732" max="9732" width="13.7109375" style="10" customWidth="1"/>
    <col min="9733" max="9733" width="13.85546875" style="10" customWidth="1"/>
    <col min="9734" max="9734" width="14.28515625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6" width="12" style="10" customWidth="1"/>
    <col min="9987" max="9987" width="11.140625" style="10" customWidth="1"/>
    <col min="9988" max="9988" width="13.7109375" style="10" customWidth="1"/>
    <col min="9989" max="9989" width="13.85546875" style="10" customWidth="1"/>
    <col min="9990" max="9990" width="14.28515625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2" width="12" style="10" customWidth="1"/>
    <col min="10243" max="10243" width="11.140625" style="10" customWidth="1"/>
    <col min="10244" max="10244" width="13.7109375" style="10" customWidth="1"/>
    <col min="10245" max="10245" width="13.85546875" style="10" customWidth="1"/>
    <col min="10246" max="10246" width="14.28515625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8" width="12" style="10" customWidth="1"/>
    <col min="10499" max="10499" width="11.140625" style="10" customWidth="1"/>
    <col min="10500" max="10500" width="13.7109375" style="10" customWidth="1"/>
    <col min="10501" max="10501" width="13.85546875" style="10" customWidth="1"/>
    <col min="10502" max="10502" width="14.28515625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4" width="12" style="10" customWidth="1"/>
    <col min="10755" max="10755" width="11.140625" style="10" customWidth="1"/>
    <col min="10756" max="10756" width="13.7109375" style="10" customWidth="1"/>
    <col min="10757" max="10757" width="13.85546875" style="10" customWidth="1"/>
    <col min="10758" max="10758" width="14.28515625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0" width="12" style="10" customWidth="1"/>
    <col min="11011" max="11011" width="11.140625" style="10" customWidth="1"/>
    <col min="11012" max="11012" width="13.7109375" style="10" customWidth="1"/>
    <col min="11013" max="11013" width="13.85546875" style="10" customWidth="1"/>
    <col min="11014" max="11014" width="14.28515625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6" width="12" style="10" customWidth="1"/>
    <col min="11267" max="11267" width="11.140625" style="10" customWidth="1"/>
    <col min="11268" max="11268" width="13.7109375" style="10" customWidth="1"/>
    <col min="11269" max="11269" width="13.85546875" style="10" customWidth="1"/>
    <col min="11270" max="11270" width="14.28515625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2" width="12" style="10" customWidth="1"/>
    <col min="11523" max="11523" width="11.140625" style="10" customWidth="1"/>
    <col min="11524" max="11524" width="13.7109375" style="10" customWidth="1"/>
    <col min="11525" max="11525" width="13.85546875" style="10" customWidth="1"/>
    <col min="11526" max="11526" width="14.28515625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8" width="12" style="10" customWidth="1"/>
    <col min="11779" max="11779" width="11.140625" style="10" customWidth="1"/>
    <col min="11780" max="11780" width="13.7109375" style="10" customWidth="1"/>
    <col min="11781" max="11781" width="13.85546875" style="10" customWidth="1"/>
    <col min="11782" max="11782" width="14.28515625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4" width="12" style="10" customWidth="1"/>
    <col min="12035" max="12035" width="11.140625" style="10" customWidth="1"/>
    <col min="12036" max="12036" width="13.7109375" style="10" customWidth="1"/>
    <col min="12037" max="12037" width="13.85546875" style="10" customWidth="1"/>
    <col min="12038" max="12038" width="14.28515625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0" width="12" style="10" customWidth="1"/>
    <col min="12291" max="12291" width="11.140625" style="10" customWidth="1"/>
    <col min="12292" max="12292" width="13.7109375" style="10" customWidth="1"/>
    <col min="12293" max="12293" width="13.85546875" style="10" customWidth="1"/>
    <col min="12294" max="12294" width="14.28515625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6" width="12" style="10" customWidth="1"/>
    <col min="12547" max="12547" width="11.140625" style="10" customWidth="1"/>
    <col min="12548" max="12548" width="13.7109375" style="10" customWidth="1"/>
    <col min="12549" max="12549" width="13.85546875" style="10" customWidth="1"/>
    <col min="12550" max="12550" width="14.28515625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2" width="12" style="10" customWidth="1"/>
    <col min="12803" max="12803" width="11.140625" style="10" customWidth="1"/>
    <col min="12804" max="12804" width="13.7109375" style="10" customWidth="1"/>
    <col min="12805" max="12805" width="13.85546875" style="10" customWidth="1"/>
    <col min="12806" max="12806" width="14.28515625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8" width="12" style="10" customWidth="1"/>
    <col min="13059" max="13059" width="11.140625" style="10" customWidth="1"/>
    <col min="13060" max="13060" width="13.7109375" style="10" customWidth="1"/>
    <col min="13061" max="13061" width="13.85546875" style="10" customWidth="1"/>
    <col min="13062" max="13062" width="14.28515625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4" width="12" style="10" customWidth="1"/>
    <col min="13315" max="13315" width="11.140625" style="10" customWidth="1"/>
    <col min="13316" max="13316" width="13.7109375" style="10" customWidth="1"/>
    <col min="13317" max="13317" width="13.85546875" style="10" customWidth="1"/>
    <col min="13318" max="13318" width="14.28515625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0" width="12" style="10" customWidth="1"/>
    <col min="13571" max="13571" width="11.140625" style="10" customWidth="1"/>
    <col min="13572" max="13572" width="13.7109375" style="10" customWidth="1"/>
    <col min="13573" max="13573" width="13.85546875" style="10" customWidth="1"/>
    <col min="13574" max="13574" width="14.28515625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6" width="12" style="10" customWidth="1"/>
    <col min="13827" max="13827" width="11.140625" style="10" customWidth="1"/>
    <col min="13828" max="13828" width="13.7109375" style="10" customWidth="1"/>
    <col min="13829" max="13829" width="13.85546875" style="10" customWidth="1"/>
    <col min="13830" max="13830" width="14.28515625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2" width="12" style="10" customWidth="1"/>
    <col min="14083" max="14083" width="11.140625" style="10" customWidth="1"/>
    <col min="14084" max="14084" width="13.7109375" style="10" customWidth="1"/>
    <col min="14085" max="14085" width="13.85546875" style="10" customWidth="1"/>
    <col min="14086" max="14086" width="14.28515625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8" width="12" style="10" customWidth="1"/>
    <col min="14339" max="14339" width="11.140625" style="10" customWidth="1"/>
    <col min="14340" max="14340" width="13.7109375" style="10" customWidth="1"/>
    <col min="14341" max="14341" width="13.85546875" style="10" customWidth="1"/>
    <col min="14342" max="14342" width="14.28515625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4" width="12" style="10" customWidth="1"/>
    <col min="14595" max="14595" width="11.140625" style="10" customWidth="1"/>
    <col min="14596" max="14596" width="13.7109375" style="10" customWidth="1"/>
    <col min="14597" max="14597" width="13.85546875" style="10" customWidth="1"/>
    <col min="14598" max="14598" width="14.28515625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0" width="12" style="10" customWidth="1"/>
    <col min="14851" max="14851" width="11.140625" style="10" customWidth="1"/>
    <col min="14852" max="14852" width="13.7109375" style="10" customWidth="1"/>
    <col min="14853" max="14853" width="13.85546875" style="10" customWidth="1"/>
    <col min="14854" max="14854" width="14.28515625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6" width="12" style="10" customWidth="1"/>
    <col min="15107" max="15107" width="11.140625" style="10" customWidth="1"/>
    <col min="15108" max="15108" width="13.7109375" style="10" customWidth="1"/>
    <col min="15109" max="15109" width="13.85546875" style="10" customWidth="1"/>
    <col min="15110" max="15110" width="14.28515625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2" width="12" style="10" customWidth="1"/>
    <col min="15363" max="15363" width="11.140625" style="10" customWidth="1"/>
    <col min="15364" max="15364" width="13.7109375" style="10" customWidth="1"/>
    <col min="15365" max="15365" width="13.85546875" style="10" customWidth="1"/>
    <col min="15366" max="15366" width="14.28515625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8" width="12" style="10" customWidth="1"/>
    <col min="15619" max="15619" width="11.140625" style="10" customWidth="1"/>
    <col min="15620" max="15620" width="13.7109375" style="10" customWidth="1"/>
    <col min="15621" max="15621" width="13.85546875" style="10" customWidth="1"/>
    <col min="15622" max="15622" width="14.28515625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4" width="12" style="10" customWidth="1"/>
    <col min="15875" max="15875" width="11.140625" style="10" customWidth="1"/>
    <col min="15876" max="15876" width="13.7109375" style="10" customWidth="1"/>
    <col min="15877" max="15877" width="13.85546875" style="10" customWidth="1"/>
    <col min="15878" max="15878" width="14.28515625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0" width="12" style="10" customWidth="1"/>
    <col min="16131" max="16131" width="11.140625" style="10" customWidth="1"/>
    <col min="16132" max="16132" width="13.7109375" style="10" customWidth="1"/>
    <col min="16133" max="16133" width="13.85546875" style="10" customWidth="1"/>
    <col min="16134" max="16134" width="14.28515625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465" t="s">
        <v>388</v>
      </c>
      <c r="B1" s="465"/>
      <c r="C1" s="465"/>
      <c r="D1" s="465"/>
      <c r="E1" s="465"/>
      <c r="F1" s="465"/>
      <c r="G1" s="465"/>
      <c r="I1" s="253"/>
    </row>
    <row r="2" spans="1:15" s="2" customFormat="1" ht="22.5" customHeight="1">
      <c r="A2" s="486" t="s">
        <v>66</v>
      </c>
      <c r="B2" s="486"/>
      <c r="C2" s="486"/>
      <c r="D2" s="486"/>
      <c r="E2" s="486"/>
      <c r="F2" s="486"/>
      <c r="G2" s="486"/>
      <c r="I2" s="253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254"/>
    </row>
    <row r="4" spans="1:15" s="4" customFormat="1" ht="50.25" customHeight="1">
      <c r="A4" s="74"/>
      <c r="B4" s="78" t="str">
        <f>'[10]9'!B4</f>
        <v>Січень -травень                   2021 р.</v>
      </c>
      <c r="C4" s="78" t="str">
        <f>'[10]9'!C4</f>
        <v>Січень травень                2022 р.</v>
      </c>
      <c r="D4" s="35" t="s">
        <v>37</v>
      </c>
      <c r="E4" s="78" t="s">
        <v>444</v>
      </c>
      <c r="F4" s="78" t="s">
        <v>445</v>
      </c>
      <c r="G4" s="35" t="s">
        <v>37</v>
      </c>
      <c r="K4" s="10"/>
    </row>
    <row r="5" spans="1:15" s="19" customFormat="1" ht="31.5" customHeight="1">
      <c r="A5" s="24" t="s">
        <v>67</v>
      </c>
      <c r="B5" s="25">
        <v>2910</v>
      </c>
      <c r="C5" s="25">
        <v>1886</v>
      </c>
      <c r="D5" s="255">
        <v>64.8</v>
      </c>
      <c r="E5" s="25">
        <v>1351</v>
      </c>
      <c r="F5" s="25">
        <v>1179</v>
      </c>
      <c r="G5" s="255">
        <v>87.3</v>
      </c>
      <c r="I5" s="254"/>
      <c r="J5" s="256"/>
      <c r="K5" s="10"/>
      <c r="L5" s="257"/>
      <c r="M5" s="257"/>
      <c r="N5" s="257"/>
      <c r="O5" s="257"/>
    </row>
    <row r="6" spans="1:15" ht="31.15" customHeight="1">
      <c r="A6" s="6" t="s">
        <v>40</v>
      </c>
      <c r="B6" s="7">
        <v>581</v>
      </c>
      <c r="C6" s="8">
        <v>417</v>
      </c>
      <c r="D6" s="565">
        <v>71.8</v>
      </c>
      <c r="E6" s="7">
        <v>296</v>
      </c>
      <c r="F6" s="8">
        <v>267</v>
      </c>
      <c r="G6" s="565">
        <v>90.2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144</v>
      </c>
      <c r="C7" s="8">
        <v>68</v>
      </c>
      <c r="D7" s="565">
        <v>47.2</v>
      </c>
      <c r="E7" s="7">
        <v>64</v>
      </c>
      <c r="F7" s="8">
        <v>34</v>
      </c>
      <c r="G7" s="565">
        <v>53.1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15</v>
      </c>
      <c r="C8" s="8">
        <v>8</v>
      </c>
      <c r="D8" s="565">
        <v>53.3</v>
      </c>
      <c r="E8" s="7">
        <v>10</v>
      </c>
      <c r="F8" s="8">
        <v>3</v>
      </c>
      <c r="G8" s="565">
        <v>30</v>
      </c>
      <c r="H8" s="9"/>
      <c r="I8" s="10"/>
      <c r="J8" s="11"/>
    </row>
    <row r="9" spans="1:15" ht="31.15" customHeight="1">
      <c r="A9" s="6" t="s">
        <v>43</v>
      </c>
      <c r="B9" s="7">
        <v>88</v>
      </c>
      <c r="C9" s="8">
        <v>48</v>
      </c>
      <c r="D9" s="565">
        <v>54.5</v>
      </c>
      <c r="E9" s="7">
        <v>43</v>
      </c>
      <c r="F9" s="8">
        <v>24</v>
      </c>
      <c r="G9" s="565">
        <v>55.8</v>
      </c>
      <c r="H9" s="9"/>
      <c r="I9" s="10"/>
      <c r="J9" s="11"/>
      <c r="L9" s="234"/>
    </row>
    <row r="10" spans="1:15" ht="31.15" customHeight="1">
      <c r="A10" s="6" t="s">
        <v>44</v>
      </c>
      <c r="B10" s="7">
        <v>97</v>
      </c>
      <c r="C10" s="8">
        <v>32</v>
      </c>
      <c r="D10" s="565">
        <v>33</v>
      </c>
      <c r="E10" s="7">
        <v>36</v>
      </c>
      <c r="F10" s="8">
        <v>15</v>
      </c>
      <c r="G10" s="565">
        <v>41.7</v>
      </c>
      <c r="H10" s="9"/>
      <c r="I10" s="10"/>
      <c r="J10" s="11"/>
    </row>
    <row r="11" spans="1:15" ht="31.5">
      <c r="A11" s="6" t="s">
        <v>45</v>
      </c>
      <c r="B11" s="7">
        <v>61</v>
      </c>
      <c r="C11" s="8">
        <v>17</v>
      </c>
      <c r="D11" s="565">
        <v>27.9</v>
      </c>
      <c r="E11" s="7">
        <v>24</v>
      </c>
      <c r="F11" s="8">
        <v>9</v>
      </c>
      <c r="G11" s="565">
        <v>37.5</v>
      </c>
      <c r="H11" s="9"/>
      <c r="I11" s="10"/>
      <c r="J11" s="11"/>
    </row>
    <row r="12" spans="1:15" ht="63">
      <c r="A12" s="6" t="s">
        <v>46</v>
      </c>
      <c r="B12" s="7">
        <v>47</v>
      </c>
      <c r="C12" s="8">
        <v>35</v>
      </c>
      <c r="D12" s="565">
        <v>74.5</v>
      </c>
      <c r="E12" s="7">
        <v>21</v>
      </c>
      <c r="F12" s="8">
        <v>26</v>
      </c>
      <c r="G12" s="565">
        <v>123.8</v>
      </c>
      <c r="H12" s="9"/>
      <c r="I12" s="10"/>
      <c r="J12" s="11"/>
    </row>
    <row r="13" spans="1:15" ht="31.15" customHeight="1">
      <c r="A13" s="6" t="s">
        <v>389</v>
      </c>
      <c r="B13" s="7">
        <v>44</v>
      </c>
      <c r="C13" s="8">
        <v>32</v>
      </c>
      <c r="D13" s="565">
        <v>72.7</v>
      </c>
      <c r="E13" s="7">
        <v>20</v>
      </c>
      <c r="F13" s="8">
        <v>16</v>
      </c>
      <c r="G13" s="565">
        <v>80</v>
      </c>
      <c r="H13" s="9"/>
      <c r="I13" s="10"/>
      <c r="J13" s="11"/>
    </row>
    <row r="14" spans="1:15" ht="31.5">
      <c r="A14" s="6" t="s">
        <v>47</v>
      </c>
      <c r="B14" s="7">
        <v>196</v>
      </c>
      <c r="C14" s="8">
        <v>121</v>
      </c>
      <c r="D14" s="565">
        <v>61.7</v>
      </c>
      <c r="E14" s="7">
        <v>72</v>
      </c>
      <c r="F14" s="8">
        <v>90</v>
      </c>
      <c r="G14" s="565">
        <v>125</v>
      </c>
      <c r="H14" s="9"/>
      <c r="I14" s="10"/>
      <c r="J14" s="11"/>
    </row>
    <row r="15" spans="1:15" ht="31.5">
      <c r="A15" s="6" t="s">
        <v>48</v>
      </c>
      <c r="B15" s="7">
        <v>12</v>
      </c>
      <c r="C15" s="8">
        <v>10</v>
      </c>
      <c r="D15" s="565">
        <v>83.3</v>
      </c>
      <c r="E15" s="7">
        <v>7</v>
      </c>
      <c r="F15" s="8">
        <v>6</v>
      </c>
      <c r="G15" s="565">
        <v>85.7</v>
      </c>
      <c r="H15" s="9"/>
      <c r="I15" s="10"/>
      <c r="J15" s="11"/>
    </row>
    <row r="16" spans="1:15" ht="31.5">
      <c r="A16" s="6" t="s">
        <v>49</v>
      </c>
      <c r="B16" s="7">
        <v>113</v>
      </c>
      <c r="C16" s="8">
        <v>60</v>
      </c>
      <c r="D16" s="565">
        <v>53.1</v>
      </c>
      <c r="E16" s="7">
        <v>52</v>
      </c>
      <c r="F16" s="8">
        <v>42</v>
      </c>
      <c r="G16" s="565">
        <v>80.8</v>
      </c>
      <c r="H16" s="9"/>
      <c r="I16" s="10"/>
      <c r="J16" s="11"/>
    </row>
    <row r="17" spans="1:10" ht="31.5">
      <c r="A17" s="6" t="s">
        <v>50</v>
      </c>
      <c r="B17" s="7">
        <v>189</v>
      </c>
      <c r="C17" s="8">
        <v>120</v>
      </c>
      <c r="D17" s="565">
        <v>63.5</v>
      </c>
      <c r="E17" s="7">
        <v>88</v>
      </c>
      <c r="F17" s="8">
        <v>72</v>
      </c>
      <c r="G17" s="565">
        <v>81.8</v>
      </c>
      <c r="H17" s="9"/>
      <c r="I17" s="10"/>
      <c r="J17" s="11"/>
    </row>
    <row r="18" spans="1:10" ht="31.5">
      <c r="A18" s="6" t="s">
        <v>51</v>
      </c>
      <c r="B18" s="7">
        <v>191</v>
      </c>
      <c r="C18" s="8">
        <v>134</v>
      </c>
      <c r="D18" s="565">
        <v>70.2</v>
      </c>
      <c r="E18" s="7">
        <v>85</v>
      </c>
      <c r="F18" s="8">
        <v>84</v>
      </c>
      <c r="G18" s="565">
        <v>98.8</v>
      </c>
      <c r="H18" s="9"/>
      <c r="I18" s="10"/>
      <c r="J18" s="11"/>
    </row>
    <row r="19" spans="1:10" ht="31.5">
      <c r="A19" s="6" t="s">
        <v>52</v>
      </c>
      <c r="B19" s="7">
        <v>173</v>
      </c>
      <c r="C19" s="8">
        <v>132</v>
      </c>
      <c r="D19" s="565">
        <v>76.3</v>
      </c>
      <c r="E19" s="7">
        <v>75</v>
      </c>
      <c r="F19" s="8">
        <v>83</v>
      </c>
      <c r="G19" s="565">
        <v>110.7</v>
      </c>
      <c r="H19" s="9"/>
      <c r="I19" s="10"/>
      <c r="J19" s="11"/>
    </row>
    <row r="20" spans="1:10" ht="31.15" customHeight="1">
      <c r="A20" s="6" t="s">
        <v>53</v>
      </c>
      <c r="B20" s="7">
        <v>81</v>
      </c>
      <c r="C20" s="8">
        <v>44</v>
      </c>
      <c r="D20" s="565">
        <v>54.3</v>
      </c>
      <c r="E20" s="7">
        <v>52</v>
      </c>
      <c r="F20" s="8">
        <v>31</v>
      </c>
      <c r="G20" s="565">
        <v>59.6</v>
      </c>
      <c r="H20" s="9"/>
      <c r="I20" s="10"/>
      <c r="J20" s="11"/>
    </row>
    <row r="21" spans="1:10" ht="31.5">
      <c r="A21" s="6" t="s">
        <v>54</v>
      </c>
      <c r="B21" s="7">
        <v>191</v>
      </c>
      <c r="C21" s="8">
        <v>126</v>
      </c>
      <c r="D21" s="565">
        <v>66</v>
      </c>
      <c r="E21" s="7">
        <v>66</v>
      </c>
      <c r="F21" s="8">
        <v>76</v>
      </c>
      <c r="G21" s="565">
        <v>115.2</v>
      </c>
      <c r="H21" s="9"/>
      <c r="I21" s="10"/>
      <c r="J21" s="11"/>
    </row>
    <row r="22" spans="1:10" ht="31.5">
      <c r="A22" s="6" t="s">
        <v>55</v>
      </c>
      <c r="B22" s="7">
        <v>111</v>
      </c>
      <c r="C22" s="8">
        <v>90</v>
      </c>
      <c r="D22" s="565">
        <v>81.099999999999994</v>
      </c>
      <c r="E22" s="7">
        <v>57</v>
      </c>
      <c r="F22" s="8">
        <v>68</v>
      </c>
      <c r="G22" s="565">
        <v>119.3</v>
      </c>
      <c r="H22" s="9"/>
      <c r="I22" s="10"/>
      <c r="J22" s="14"/>
    </row>
    <row r="23" spans="1:10" ht="31.15" customHeight="1">
      <c r="A23" s="6" t="s">
        <v>56</v>
      </c>
      <c r="B23" s="7">
        <v>61</v>
      </c>
      <c r="C23" s="8">
        <v>50</v>
      </c>
      <c r="D23" s="565">
        <v>82</v>
      </c>
      <c r="E23" s="7">
        <v>32</v>
      </c>
      <c r="F23" s="8">
        <v>31</v>
      </c>
      <c r="G23" s="565">
        <v>96.9</v>
      </c>
      <c r="H23" s="9"/>
      <c r="I23" s="10"/>
      <c r="J23" s="14"/>
    </row>
    <row r="24" spans="1:10" ht="31.5">
      <c r="A24" s="6" t="s">
        <v>57</v>
      </c>
      <c r="B24" s="7">
        <v>109</v>
      </c>
      <c r="C24" s="8">
        <v>69</v>
      </c>
      <c r="D24" s="565">
        <v>63.3</v>
      </c>
      <c r="E24" s="7">
        <v>52</v>
      </c>
      <c r="F24" s="8">
        <v>43</v>
      </c>
      <c r="G24" s="565">
        <v>82.7</v>
      </c>
      <c r="H24" s="9"/>
      <c r="I24" s="10"/>
      <c r="J24" s="14"/>
    </row>
    <row r="25" spans="1:10" ht="31.5">
      <c r="A25" s="6" t="s">
        <v>58</v>
      </c>
      <c r="B25" s="7">
        <v>35</v>
      </c>
      <c r="C25" s="8">
        <v>51</v>
      </c>
      <c r="D25" s="565">
        <v>145.69999999999999</v>
      </c>
      <c r="E25" s="7">
        <v>14</v>
      </c>
      <c r="F25" s="8">
        <v>19</v>
      </c>
      <c r="G25" s="565">
        <v>135.69999999999999</v>
      </c>
      <c r="I25" s="10"/>
    </row>
    <row r="26" spans="1:10" ht="31.15" customHeight="1">
      <c r="A26" s="6" t="s">
        <v>59</v>
      </c>
      <c r="B26" s="7">
        <v>78</v>
      </c>
      <c r="C26" s="8">
        <v>29</v>
      </c>
      <c r="D26" s="565">
        <v>37.200000000000003</v>
      </c>
      <c r="E26" s="7">
        <v>39</v>
      </c>
      <c r="F26" s="8">
        <v>16</v>
      </c>
      <c r="G26" s="565">
        <v>41</v>
      </c>
      <c r="I26" s="10"/>
    </row>
    <row r="27" spans="1:10" ht="31.15" customHeight="1">
      <c r="A27" s="6" t="s">
        <v>60</v>
      </c>
      <c r="B27" s="7">
        <v>85</v>
      </c>
      <c r="C27" s="8">
        <v>46</v>
      </c>
      <c r="D27" s="565">
        <v>54.1</v>
      </c>
      <c r="E27" s="7">
        <v>34</v>
      </c>
      <c r="F27" s="8">
        <v>30</v>
      </c>
      <c r="G27" s="565">
        <v>88.2</v>
      </c>
      <c r="I27" s="10"/>
    </row>
    <row r="28" spans="1:10" ht="31.15" customHeight="1">
      <c r="A28" s="6" t="s">
        <v>61</v>
      </c>
      <c r="B28" s="7">
        <v>61</v>
      </c>
      <c r="C28" s="8">
        <v>52</v>
      </c>
      <c r="D28" s="565">
        <v>85.2</v>
      </c>
      <c r="E28" s="7">
        <v>26</v>
      </c>
      <c r="F28" s="8">
        <v>37</v>
      </c>
      <c r="G28" s="565">
        <v>142.30000000000001</v>
      </c>
      <c r="I28" s="10"/>
    </row>
    <row r="29" spans="1:10" ht="31.15" customHeight="1">
      <c r="A29" s="6" t="s">
        <v>62</v>
      </c>
      <c r="B29" s="7">
        <v>147</v>
      </c>
      <c r="C29" s="8">
        <v>95</v>
      </c>
      <c r="D29" s="565">
        <v>64.599999999999994</v>
      </c>
      <c r="E29" s="7">
        <v>86</v>
      </c>
      <c r="F29" s="8">
        <v>57</v>
      </c>
      <c r="G29" s="565">
        <v>66.3</v>
      </c>
      <c r="I29" s="10"/>
    </row>
    <row r="30" spans="1:10">
      <c r="B30" s="258"/>
      <c r="C30" s="258"/>
      <c r="D30" s="258"/>
      <c r="E30" s="258"/>
      <c r="F30" s="258"/>
      <c r="G30" s="258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75" zoomScaleNormal="75" zoomScaleSheetLayoutView="70" workbookViewId="0">
      <selection activeCell="K4" sqref="K4"/>
    </sheetView>
  </sheetViews>
  <sheetFormatPr defaultColWidth="8.85546875" defaultRowHeight="12.75"/>
  <cols>
    <col min="1" max="1" width="62.4257812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465" t="s">
        <v>183</v>
      </c>
      <c r="B1" s="465"/>
      <c r="C1" s="465"/>
      <c r="D1" s="465"/>
      <c r="E1" s="465"/>
      <c r="F1" s="465"/>
      <c r="G1" s="465"/>
      <c r="H1" s="465"/>
      <c r="I1" s="465"/>
      <c r="J1" s="161"/>
      <c r="K1" s="161"/>
    </row>
    <row r="2" spans="1:13" s="2" customFormat="1" ht="19.5" customHeight="1">
      <c r="A2" s="479" t="s">
        <v>66</v>
      </c>
      <c r="B2" s="479"/>
      <c r="C2" s="479"/>
      <c r="D2" s="479"/>
      <c r="E2" s="479"/>
      <c r="F2" s="479"/>
      <c r="G2" s="479"/>
      <c r="H2" s="479"/>
      <c r="I2" s="479"/>
      <c r="J2" s="162"/>
      <c r="K2" s="162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63" t="s">
        <v>134</v>
      </c>
    </row>
    <row r="4" spans="1:13" s="4" customFormat="1" ht="34.5" customHeight="1">
      <c r="A4" s="452"/>
      <c r="B4" s="480" t="s">
        <v>483</v>
      </c>
      <c r="C4" s="481"/>
      <c r="D4" s="481"/>
      <c r="E4" s="482"/>
      <c r="F4" s="483" t="s">
        <v>445</v>
      </c>
      <c r="G4" s="484"/>
      <c r="H4" s="484"/>
      <c r="I4" s="485"/>
    </row>
    <row r="5" spans="1:13" s="4" customFormat="1" ht="69.75" customHeight="1">
      <c r="A5" s="452"/>
      <c r="B5" s="164" t="s">
        <v>184</v>
      </c>
      <c r="C5" s="164" t="s">
        <v>185</v>
      </c>
      <c r="D5" s="164" t="s">
        <v>186</v>
      </c>
      <c r="E5" s="164" t="s">
        <v>185</v>
      </c>
      <c r="F5" s="164" t="s">
        <v>184</v>
      </c>
      <c r="G5" s="164" t="s">
        <v>185</v>
      </c>
      <c r="H5" s="164" t="s">
        <v>186</v>
      </c>
      <c r="I5" s="164" t="s">
        <v>185</v>
      </c>
    </row>
    <row r="6" spans="1:13" s="5" customFormat="1" ht="34.5" customHeight="1">
      <c r="A6" s="24" t="s">
        <v>67</v>
      </c>
      <c r="B6" s="165">
        <v>948</v>
      </c>
      <c r="C6" s="166">
        <v>50.265111346765643</v>
      </c>
      <c r="D6" s="165">
        <v>938</v>
      </c>
      <c r="E6" s="167">
        <v>49.734888653234357</v>
      </c>
      <c r="F6" s="165">
        <v>571</v>
      </c>
      <c r="G6" s="166">
        <v>48.430873621713317</v>
      </c>
      <c r="H6" s="165">
        <v>608</v>
      </c>
      <c r="I6" s="167">
        <v>51.569126378286676</v>
      </c>
      <c r="K6" s="223"/>
      <c r="L6" s="223"/>
    </row>
    <row r="7" spans="1:13" ht="15.75">
      <c r="A7" s="6" t="s">
        <v>40</v>
      </c>
      <c r="B7" s="169">
        <v>265</v>
      </c>
      <c r="C7" s="170">
        <v>63.549160671462836</v>
      </c>
      <c r="D7" s="171">
        <v>152</v>
      </c>
      <c r="E7" s="172">
        <v>36.450839328537171</v>
      </c>
      <c r="F7" s="169">
        <v>168</v>
      </c>
      <c r="G7" s="170">
        <v>62.921348314606739</v>
      </c>
      <c r="H7" s="171">
        <v>99</v>
      </c>
      <c r="I7" s="172">
        <v>37.078651685393261</v>
      </c>
      <c r="J7" s="9"/>
      <c r="L7" s="174"/>
      <c r="M7" s="12"/>
    </row>
    <row r="8" spans="1:13" ht="15.75">
      <c r="A8" s="6" t="s">
        <v>41</v>
      </c>
      <c r="B8" s="169">
        <v>33</v>
      </c>
      <c r="C8" s="170">
        <v>48.529411764705884</v>
      </c>
      <c r="D8" s="171">
        <v>35</v>
      </c>
      <c r="E8" s="172">
        <v>51.470588235294116</v>
      </c>
      <c r="F8" s="169">
        <v>14</v>
      </c>
      <c r="G8" s="170">
        <v>41.17647058823529</v>
      </c>
      <c r="H8" s="171">
        <v>20</v>
      </c>
      <c r="I8" s="172">
        <v>58.82352941176471</v>
      </c>
      <c r="J8" s="9"/>
      <c r="L8" s="174"/>
      <c r="M8" s="12"/>
    </row>
    <row r="9" spans="1:13" s="13" customFormat="1" ht="15.75">
      <c r="A9" s="6" t="s">
        <v>42</v>
      </c>
      <c r="B9" s="169">
        <v>4</v>
      </c>
      <c r="C9" s="170">
        <v>50</v>
      </c>
      <c r="D9" s="171">
        <v>4</v>
      </c>
      <c r="E9" s="172">
        <v>50</v>
      </c>
      <c r="F9" s="169">
        <v>1</v>
      </c>
      <c r="G9" s="170">
        <v>33.333333333333329</v>
      </c>
      <c r="H9" s="171">
        <v>2</v>
      </c>
      <c r="I9" s="172">
        <v>66.666666666666657</v>
      </c>
      <c r="J9" s="9"/>
      <c r="K9" s="10"/>
      <c r="L9" s="174"/>
      <c r="M9" s="12"/>
    </row>
    <row r="10" spans="1:13" ht="15.75">
      <c r="A10" s="6" t="s">
        <v>43</v>
      </c>
      <c r="B10" s="169">
        <v>38</v>
      </c>
      <c r="C10" s="170">
        <v>79.166666666666657</v>
      </c>
      <c r="D10" s="171">
        <v>10</v>
      </c>
      <c r="E10" s="172">
        <v>20.833333333333336</v>
      </c>
      <c r="F10" s="169">
        <v>17</v>
      </c>
      <c r="G10" s="170">
        <v>70.833333333333343</v>
      </c>
      <c r="H10" s="171">
        <v>7</v>
      </c>
      <c r="I10" s="172">
        <v>29.166666666666668</v>
      </c>
      <c r="J10" s="9"/>
      <c r="L10" s="174"/>
      <c r="M10" s="12"/>
    </row>
    <row r="11" spans="1:13" ht="15.75">
      <c r="A11" s="6" t="s">
        <v>44</v>
      </c>
      <c r="B11" s="169">
        <v>27</v>
      </c>
      <c r="C11" s="170">
        <v>84.375</v>
      </c>
      <c r="D11" s="171">
        <v>5</v>
      </c>
      <c r="E11" s="172">
        <v>15.625</v>
      </c>
      <c r="F11" s="169">
        <v>11</v>
      </c>
      <c r="G11" s="170">
        <v>73.333333333333329</v>
      </c>
      <c r="H11" s="171">
        <v>4</v>
      </c>
      <c r="I11" s="172">
        <v>26.666666666666668</v>
      </c>
      <c r="J11" s="9"/>
      <c r="L11" s="174"/>
      <c r="M11" s="12"/>
    </row>
    <row r="12" spans="1:13" ht="15.75">
      <c r="A12" s="6" t="s">
        <v>45</v>
      </c>
      <c r="B12" s="169">
        <v>13</v>
      </c>
      <c r="C12" s="170">
        <v>76.470588235294116</v>
      </c>
      <c r="D12" s="171">
        <v>4</v>
      </c>
      <c r="E12" s="172">
        <v>23.52941176470588</v>
      </c>
      <c r="F12" s="169">
        <v>7</v>
      </c>
      <c r="G12" s="170">
        <v>77.777777777777786</v>
      </c>
      <c r="H12" s="171">
        <v>2</v>
      </c>
      <c r="I12" s="172">
        <v>22.222222222222221</v>
      </c>
      <c r="J12" s="9"/>
      <c r="L12" s="174"/>
      <c r="M12" s="12"/>
    </row>
    <row r="13" spans="1:13" ht="47.25">
      <c r="A13" s="6" t="s">
        <v>46</v>
      </c>
      <c r="B13" s="169">
        <v>14</v>
      </c>
      <c r="C13" s="170">
        <v>40</v>
      </c>
      <c r="D13" s="171">
        <v>21</v>
      </c>
      <c r="E13" s="172">
        <v>60</v>
      </c>
      <c r="F13" s="169">
        <v>11</v>
      </c>
      <c r="G13" s="170">
        <v>42.307692307692307</v>
      </c>
      <c r="H13" s="171">
        <v>15</v>
      </c>
      <c r="I13" s="172">
        <v>57.692307692307686</v>
      </c>
      <c r="J13" s="9"/>
      <c r="L13" s="174"/>
      <c r="M13" s="12"/>
    </row>
    <row r="14" spans="1:13" ht="15.75">
      <c r="A14" s="6" t="s">
        <v>242</v>
      </c>
      <c r="B14" s="169">
        <v>20</v>
      </c>
      <c r="C14" s="170">
        <v>62.5</v>
      </c>
      <c r="D14" s="171">
        <v>12</v>
      </c>
      <c r="E14" s="172">
        <v>37.5</v>
      </c>
      <c r="F14" s="169">
        <v>9</v>
      </c>
      <c r="G14" s="170">
        <v>56.25</v>
      </c>
      <c r="H14" s="171">
        <v>7</v>
      </c>
      <c r="I14" s="172">
        <v>43.75</v>
      </c>
      <c r="J14" s="9"/>
      <c r="L14" s="174"/>
      <c r="M14" s="12"/>
    </row>
    <row r="15" spans="1:13" ht="15.75">
      <c r="A15" s="6" t="s">
        <v>47</v>
      </c>
      <c r="B15" s="169">
        <v>53</v>
      </c>
      <c r="C15" s="170">
        <v>43.801652892561982</v>
      </c>
      <c r="D15" s="171">
        <v>68</v>
      </c>
      <c r="E15" s="172">
        <v>56.198347107438018</v>
      </c>
      <c r="F15" s="169">
        <v>38</v>
      </c>
      <c r="G15" s="170">
        <v>42.222222222222221</v>
      </c>
      <c r="H15" s="171">
        <v>52</v>
      </c>
      <c r="I15" s="172">
        <v>57.777777777777771</v>
      </c>
      <c r="J15" s="9"/>
      <c r="L15" s="174"/>
      <c r="M15" s="12"/>
    </row>
    <row r="16" spans="1:13" ht="15.75">
      <c r="A16" s="6" t="s">
        <v>48</v>
      </c>
      <c r="B16" s="169">
        <v>4</v>
      </c>
      <c r="C16" s="170">
        <v>40</v>
      </c>
      <c r="D16" s="171">
        <v>6</v>
      </c>
      <c r="E16" s="172">
        <v>60</v>
      </c>
      <c r="F16" s="169">
        <v>1</v>
      </c>
      <c r="G16" s="170">
        <v>16.666666666666664</v>
      </c>
      <c r="H16" s="171">
        <v>5</v>
      </c>
      <c r="I16" s="172">
        <v>83.333333333333343</v>
      </c>
      <c r="J16" s="9"/>
      <c r="L16" s="174"/>
      <c r="M16" s="12"/>
    </row>
    <row r="17" spans="1:13" ht="15.75">
      <c r="A17" s="6" t="s">
        <v>49</v>
      </c>
      <c r="B17" s="169">
        <v>30</v>
      </c>
      <c r="C17" s="170">
        <v>50</v>
      </c>
      <c r="D17" s="171">
        <v>30</v>
      </c>
      <c r="E17" s="172">
        <v>50</v>
      </c>
      <c r="F17" s="169">
        <v>21</v>
      </c>
      <c r="G17" s="170">
        <v>50</v>
      </c>
      <c r="H17" s="171">
        <v>21</v>
      </c>
      <c r="I17" s="172">
        <v>50</v>
      </c>
      <c r="J17" s="9"/>
      <c r="L17" s="174"/>
      <c r="M17" s="12"/>
    </row>
    <row r="18" spans="1:13" ht="31.5">
      <c r="A18" s="6" t="s">
        <v>50</v>
      </c>
      <c r="B18" s="169">
        <v>73</v>
      </c>
      <c r="C18" s="170">
        <v>60.833333333333329</v>
      </c>
      <c r="D18" s="171">
        <v>47</v>
      </c>
      <c r="E18" s="172">
        <v>39.166666666666664</v>
      </c>
      <c r="F18" s="169">
        <v>41</v>
      </c>
      <c r="G18" s="170">
        <v>56.944444444444443</v>
      </c>
      <c r="H18" s="171">
        <v>31</v>
      </c>
      <c r="I18" s="172">
        <v>43.055555555555557</v>
      </c>
      <c r="J18" s="9"/>
      <c r="L18" s="174"/>
      <c r="M18" s="12"/>
    </row>
    <row r="19" spans="1:13" ht="15.75">
      <c r="A19" s="6" t="s">
        <v>51</v>
      </c>
      <c r="B19" s="169">
        <v>66</v>
      </c>
      <c r="C19" s="170">
        <v>49.253731343283583</v>
      </c>
      <c r="D19" s="171">
        <v>68</v>
      </c>
      <c r="E19" s="172">
        <v>50.746268656716417</v>
      </c>
      <c r="F19" s="169">
        <v>43</v>
      </c>
      <c r="G19" s="170">
        <v>51.19047619047619</v>
      </c>
      <c r="H19" s="171">
        <v>41</v>
      </c>
      <c r="I19" s="172">
        <v>48.80952380952381</v>
      </c>
      <c r="J19" s="9"/>
      <c r="L19" s="174"/>
      <c r="M19" s="12"/>
    </row>
    <row r="20" spans="1:13" ht="15.75">
      <c r="A20" s="6" t="s">
        <v>52</v>
      </c>
      <c r="B20" s="169">
        <v>48</v>
      </c>
      <c r="C20" s="170">
        <v>36.363636363636367</v>
      </c>
      <c r="D20" s="171">
        <v>84</v>
      </c>
      <c r="E20" s="172">
        <v>63.636363636363633</v>
      </c>
      <c r="F20" s="169">
        <v>30</v>
      </c>
      <c r="G20" s="170">
        <v>36.144578313253014</v>
      </c>
      <c r="H20" s="171">
        <v>53</v>
      </c>
      <c r="I20" s="172">
        <v>63.855421686746979</v>
      </c>
      <c r="J20" s="9"/>
      <c r="L20" s="174"/>
      <c r="M20" s="12"/>
    </row>
    <row r="21" spans="1:13" ht="15.75">
      <c r="A21" s="6" t="s">
        <v>53</v>
      </c>
      <c r="B21" s="169">
        <v>18</v>
      </c>
      <c r="C21" s="170">
        <v>40.909090909090914</v>
      </c>
      <c r="D21" s="171">
        <v>26</v>
      </c>
      <c r="E21" s="172">
        <v>59.090909090909093</v>
      </c>
      <c r="F21" s="169">
        <v>9</v>
      </c>
      <c r="G21" s="170">
        <v>29.032258064516132</v>
      </c>
      <c r="H21" s="171">
        <v>22</v>
      </c>
      <c r="I21" s="172">
        <v>70.967741935483872</v>
      </c>
      <c r="J21" s="9"/>
      <c r="L21" s="174"/>
      <c r="M21" s="12"/>
    </row>
    <row r="22" spans="1:13" ht="31.5">
      <c r="A22" s="6" t="s">
        <v>54</v>
      </c>
      <c r="B22" s="169">
        <v>42</v>
      </c>
      <c r="C22" s="170">
        <v>33.333333333333329</v>
      </c>
      <c r="D22" s="171">
        <v>84</v>
      </c>
      <c r="E22" s="172">
        <v>66.666666666666657</v>
      </c>
      <c r="F22" s="169">
        <v>23</v>
      </c>
      <c r="G22" s="170">
        <v>30.263157894736842</v>
      </c>
      <c r="H22" s="171">
        <v>53</v>
      </c>
      <c r="I22" s="172">
        <v>69.73684210526315</v>
      </c>
      <c r="J22" s="9"/>
      <c r="L22" s="174"/>
      <c r="M22" s="12"/>
    </row>
    <row r="23" spans="1:13" ht="18.75" customHeight="1">
      <c r="A23" s="6" t="s">
        <v>55</v>
      </c>
      <c r="B23" s="169">
        <v>36</v>
      </c>
      <c r="C23" s="170">
        <v>40</v>
      </c>
      <c r="D23" s="171">
        <v>54</v>
      </c>
      <c r="E23" s="172">
        <v>60</v>
      </c>
      <c r="F23" s="169">
        <v>28</v>
      </c>
      <c r="G23" s="170">
        <v>41.17647058823529</v>
      </c>
      <c r="H23" s="171">
        <v>40</v>
      </c>
      <c r="I23" s="172">
        <v>58.82352941176471</v>
      </c>
      <c r="J23" s="9"/>
      <c r="L23" s="174"/>
      <c r="M23" s="12"/>
    </row>
    <row r="24" spans="1:13" ht="15.75">
      <c r="A24" s="6" t="s">
        <v>56</v>
      </c>
      <c r="B24" s="169">
        <v>21</v>
      </c>
      <c r="C24" s="170">
        <v>42</v>
      </c>
      <c r="D24" s="171">
        <v>29</v>
      </c>
      <c r="E24" s="172">
        <v>57.999999999999993</v>
      </c>
      <c r="F24" s="169">
        <v>15</v>
      </c>
      <c r="G24" s="170">
        <v>48.387096774193552</v>
      </c>
      <c r="H24" s="171">
        <v>16</v>
      </c>
      <c r="I24" s="172">
        <v>51.612903225806448</v>
      </c>
      <c r="J24" s="9"/>
      <c r="L24" s="174"/>
      <c r="M24" s="12"/>
    </row>
    <row r="25" spans="1:13" ht="15.75">
      <c r="A25" s="6" t="s">
        <v>57</v>
      </c>
      <c r="B25" s="169">
        <v>23</v>
      </c>
      <c r="C25" s="170">
        <v>33.333333333333329</v>
      </c>
      <c r="D25" s="171">
        <v>46</v>
      </c>
      <c r="E25" s="172">
        <v>66.666666666666657</v>
      </c>
      <c r="F25" s="169">
        <v>13</v>
      </c>
      <c r="G25" s="170">
        <v>30.232558139534881</v>
      </c>
      <c r="H25" s="171">
        <v>30</v>
      </c>
      <c r="I25" s="172">
        <v>69.767441860465112</v>
      </c>
      <c r="J25" s="9"/>
      <c r="L25" s="174"/>
      <c r="M25" s="12"/>
    </row>
    <row r="26" spans="1:13" ht="31.5">
      <c r="A26" s="6" t="s">
        <v>58</v>
      </c>
      <c r="B26" s="169">
        <v>8</v>
      </c>
      <c r="C26" s="170">
        <v>15.686274509803921</v>
      </c>
      <c r="D26" s="171">
        <v>43</v>
      </c>
      <c r="E26" s="172">
        <v>84.313725490196077</v>
      </c>
      <c r="F26" s="169">
        <v>2</v>
      </c>
      <c r="G26" s="170">
        <v>10.526315789473683</v>
      </c>
      <c r="H26" s="171">
        <v>17</v>
      </c>
      <c r="I26" s="172">
        <v>89.473684210526315</v>
      </c>
      <c r="L26" s="11"/>
    </row>
    <row r="27" spans="1:13" ht="15.75">
      <c r="A27" s="6" t="s">
        <v>59</v>
      </c>
      <c r="B27" s="169">
        <v>10</v>
      </c>
      <c r="C27" s="170">
        <v>34.482758620689658</v>
      </c>
      <c r="D27" s="171">
        <v>19</v>
      </c>
      <c r="E27" s="172">
        <v>65.517241379310349</v>
      </c>
      <c r="F27" s="169">
        <v>5</v>
      </c>
      <c r="G27" s="170">
        <v>31.25</v>
      </c>
      <c r="H27" s="171">
        <v>11</v>
      </c>
      <c r="I27" s="172">
        <v>68.75</v>
      </c>
      <c r="L27" s="11"/>
    </row>
    <row r="28" spans="1:13" ht="15.75">
      <c r="A28" s="6" t="s">
        <v>60</v>
      </c>
      <c r="B28" s="169">
        <v>21</v>
      </c>
      <c r="C28" s="170">
        <v>45.652173913043477</v>
      </c>
      <c r="D28" s="171">
        <v>25</v>
      </c>
      <c r="E28" s="172">
        <v>54.347826086956516</v>
      </c>
      <c r="F28" s="169">
        <v>13</v>
      </c>
      <c r="G28" s="170">
        <v>43.333333333333336</v>
      </c>
      <c r="H28" s="171">
        <v>17</v>
      </c>
      <c r="I28" s="172">
        <v>56.666666666666664</v>
      </c>
    </row>
    <row r="29" spans="1:13" ht="15.75">
      <c r="A29" s="6" t="s">
        <v>61</v>
      </c>
      <c r="B29" s="169">
        <v>29</v>
      </c>
      <c r="C29" s="170">
        <v>55.769230769230774</v>
      </c>
      <c r="D29" s="171">
        <v>23</v>
      </c>
      <c r="E29" s="172">
        <v>44.230769230769226</v>
      </c>
      <c r="F29" s="169">
        <v>20</v>
      </c>
      <c r="G29" s="170">
        <v>54.054054054054056</v>
      </c>
      <c r="H29" s="171">
        <v>17</v>
      </c>
      <c r="I29" s="172">
        <v>45.945945945945951</v>
      </c>
    </row>
    <row r="30" spans="1:13" ht="15.75">
      <c r="A30" s="6" t="s">
        <v>62</v>
      </c>
      <c r="B30" s="7">
        <v>52</v>
      </c>
      <c r="C30" s="412">
        <v>54.736842105263165</v>
      </c>
      <c r="D30" s="8">
        <v>43</v>
      </c>
      <c r="E30" s="172">
        <v>45.263157894736842</v>
      </c>
      <c r="F30" s="169">
        <v>31</v>
      </c>
      <c r="G30" s="170">
        <v>54.385964912280706</v>
      </c>
      <c r="H30" s="171">
        <v>26</v>
      </c>
      <c r="I30" s="172">
        <v>45.614035087719294</v>
      </c>
    </row>
    <row r="31" spans="1:13" ht="15.75">
      <c r="A31" s="364"/>
      <c r="B31" s="410"/>
      <c r="C31" s="411"/>
      <c r="D31" s="231"/>
      <c r="E31" s="232"/>
      <c r="F31" s="231"/>
      <c r="G31" s="231"/>
      <c r="H31" s="231"/>
      <c r="I31" s="231"/>
    </row>
    <row r="32" spans="1:13" ht="15.75">
      <c r="A32" s="404"/>
      <c r="B32" s="405"/>
      <c r="C32" s="405"/>
      <c r="D32" s="405"/>
      <c r="E32" s="405"/>
      <c r="F32" s="405"/>
      <c r="G32" s="405"/>
      <c r="H32" s="405"/>
      <c r="I32" s="406"/>
      <c r="J32" s="364"/>
    </row>
    <row r="33" spans="1:10">
      <c r="A33" s="364"/>
      <c r="B33" s="407"/>
      <c r="C33" s="407"/>
      <c r="D33" s="407"/>
      <c r="E33" s="407"/>
      <c r="F33" s="407"/>
      <c r="G33" s="407"/>
      <c r="H33" s="407"/>
      <c r="I33" s="408"/>
      <c r="J33" s="364"/>
    </row>
    <row r="34" spans="1:10" ht="18.75">
      <c r="A34" s="409"/>
      <c r="B34" s="408"/>
      <c r="C34" s="408"/>
      <c r="D34" s="408"/>
      <c r="E34" s="408"/>
      <c r="F34" s="408"/>
      <c r="G34" s="408"/>
      <c r="H34" s="408"/>
      <c r="I34" s="408"/>
      <c r="J34" s="364"/>
    </row>
    <row r="35" spans="1:10">
      <c r="A35" s="364"/>
      <c r="B35" s="408"/>
      <c r="C35" s="408"/>
      <c r="D35" s="408"/>
      <c r="E35" s="408"/>
      <c r="F35" s="408"/>
      <c r="G35" s="408"/>
      <c r="H35" s="408"/>
      <c r="I35" s="408"/>
      <c r="J35" s="36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90" workbookViewId="0">
      <selection sqref="A1:D1"/>
    </sheetView>
  </sheetViews>
  <sheetFormatPr defaultColWidth="9.140625" defaultRowHeight="15.75"/>
  <cols>
    <col min="1" max="1" width="3.140625" style="46" customWidth="1"/>
    <col min="2" max="2" width="56" style="57" customWidth="1"/>
    <col min="3" max="4" width="18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468" t="s">
        <v>182</v>
      </c>
      <c r="B1" s="468"/>
      <c r="C1" s="468"/>
      <c r="D1" s="468"/>
    </row>
    <row r="2" spans="1:6" ht="20.25" customHeight="1">
      <c r="B2" s="468" t="s">
        <v>76</v>
      </c>
      <c r="C2" s="468"/>
      <c r="D2" s="468"/>
    </row>
    <row r="4" spans="1:6" s="48" customFormat="1" ht="35.450000000000003" customHeight="1">
      <c r="A4" s="155"/>
      <c r="B4" s="152" t="s">
        <v>77</v>
      </c>
      <c r="C4" s="153" t="s">
        <v>485</v>
      </c>
      <c r="D4" s="154" t="s">
        <v>445</v>
      </c>
    </row>
    <row r="5" spans="1:6" s="569" customFormat="1" ht="39" customHeight="1">
      <c r="A5" s="566">
        <v>1</v>
      </c>
      <c r="B5" s="567" t="s">
        <v>234</v>
      </c>
      <c r="C5" s="73">
        <v>2621</v>
      </c>
      <c r="D5" s="73">
        <v>1695</v>
      </c>
      <c r="F5" s="570"/>
    </row>
    <row r="6" spans="1:6" s="569" customFormat="1" ht="20.25" customHeight="1">
      <c r="A6" s="566">
        <v>2</v>
      </c>
      <c r="B6" s="567" t="s">
        <v>279</v>
      </c>
      <c r="C6" s="568">
        <v>2531</v>
      </c>
      <c r="D6" s="568">
        <v>1303</v>
      </c>
      <c r="F6" s="570"/>
    </row>
    <row r="7" spans="1:6" s="569" customFormat="1" ht="31.5">
      <c r="A7" s="566">
        <v>3</v>
      </c>
      <c r="B7" s="567" t="s">
        <v>235</v>
      </c>
      <c r="C7" s="73">
        <v>2295</v>
      </c>
      <c r="D7" s="73">
        <v>1451</v>
      </c>
      <c r="F7" s="570"/>
    </row>
    <row r="8" spans="1:6" s="569" customFormat="1" ht="31.5">
      <c r="A8" s="566">
        <v>4</v>
      </c>
      <c r="B8" s="567" t="s">
        <v>221</v>
      </c>
      <c r="C8" s="73">
        <v>1735</v>
      </c>
      <c r="D8" s="73">
        <v>1001</v>
      </c>
      <c r="F8" s="570"/>
    </row>
    <row r="9" spans="1:6" s="51" customFormat="1">
      <c r="A9" s="49">
        <v>5</v>
      </c>
      <c r="B9" s="50" t="s">
        <v>208</v>
      </c>
      <c r="C9" s="73">
        <v>638</v>
      </c>
      <c r="D9" s="73">
        <v>391</v>
      </c>
      <c r="F9" s="69"/>
    </row>
    <row r="10" spans="1:6" s="51" customFormat="1">
      <c r="A10" s="49">
        <v>6</v>
      </c>
      <c r="B10" s="50" t="s">
        <v>21</v>
      </c>
      <c r="C10" s="73">
        <v>602</v>
      </c>
      <c r="D10" s="73">
        <v>329</v>
      </c>
      <c r="F10" s="69"/>
    </row>
    <row r="11" spans="1:6" s="51" customFormat="1" ht="31.5">
      <c r="A11" s="49">
        <v>7</v>
      </c>
      <c r="B11" s="50" t="s">
        <v>231</v>
      </c>
      <c r="C11" s="73">
        <v>554</v>
      </c>
      <c r="D11" s="73">
        <v>369</v>
      </c>
      <c r="F11" s="69"/>
    </row>
    <row r="12" spans="1:6" s="51" customFormat="1">
      <c r="A12" s="49">
        <v>8</v>
      </c>
      <c r="B12" s="50" t="s">
        <v>233</v>
      </c>
      <c r="C12" s="73">
        <v>440</v>
      </c>
      <c r="D12" s="73">
        <v>275</v>
      </c>
      <c r="F12" s="69"/>
    </row>
    <row r="13" spans="1:6" s="51" customFormat="1" ht="28.5" customHeight="1">
      <c r="A13" s="49">
        <v>9</v>
      </c>
      <c r="B13" s="50" t="s">
        <v>40</v>
      </c>
      <c r="C13" s="73">
        <v>417</v>
      </c>
      <c r="D13" s="73">
        <v>267</v>
      </c>
      <c r="F13" s="69"/>
    </row>
    <row r="14" spans="1:6" s="51" customFormat="1">
      <c r="A14" s="49">
        <v>10</v>
      </c>
      <c r="B14" s="50" t="s">
        <v>486</v>
      </c>
      <c r="C14" s="73">
        <v>393</v>
      </c>
      <c r="D14" s="73">
        <v>275</v>
      </c>
      <c r="F14" s="69"/>
    </row>
    <row r="15" spans="1:6" s="51" customFormat="1">
      <c r="A15" s="49">
        <v>11</v>
      </c>
      <c r="B15" s="50" t="s">
        <v>17</v>
      </c>
      <c r="C15" s="73">
        <v>392</v>
      </c>
      <c r="D15" s="73">
        <v>240</v>
      </c>
      <c r="F15" s="69"/>
    </row>
    <row r="16" spans="1:6" s="569" customFormat="1">
      <c r="A16" s="566">
        <v>12</v>
      </c>
      <c r="B16" s="567" t="s">
        <v>228</v>
      </c>
      <c r="C16" s="568">
        <v>370</v>
      </c>
      <c r="D16" s="568">
        <v>236</v>
      </c>
      <c r="F16" s="570"/>
    </row>
    <row r="17" spans="1:6" s="51" customFormat="1">
      <c r="A17" s="49">
        <v>13</v>
      </c>
      <c r="B17" s="50" t="s">
        <v>239</v>
      </c>
      <c r="C17" s="73">
        <v>365</v>
      </c>
      <c r="D17" s="73">
        <v>233</v>
      </c>
      <c r="F17" s="69"/>
    </row>
    <row r="18" spans="1:6" s="51" customFormat="1" ht="30" customHeight="1">
      <c r="A18" s="49">
        <v>14</v>
      </c>
      <c r="B18" s="50" t="s">
        <v>241</v>
      </c>
      <c r="C18" s="73">
        <v>352</v>
      </c>
      <c r="D18" s="73">
        <v>214</v>
      </c>
      <c r="F18" s="69"/>
    </row>
    <row r="19" spans="1:6" s="569" customFormat="1">
      <c r="A19" s="566">
        <v>15</v>
      </c>
      <c r="B19" s="567" t="s">
        <v>216</v>
      </c>
      <c r="C19" s="568">
        <v>314</v>
      </c>
      <c r="D19" s="568">
        <v>198</v>
      </c>
      <c r="F19" s="570"/>
    </row>
    <row r="20" spans="1:6" s="51" customFormat="1">
      <c r="A20" s="49">
        <v>16</v>
      </c>
      <c r="B20" s="50" t="s">
        <v>210</v>
      </c>
      <c r="C20" s="73">
        <v>305</v>
      </c>
      <c r="D20" s="73">
        <v>170</v>
      </c>
      <c r="F20" s="69"/>
    </row>
    <row r="21" spans="1:6" s="51" customFormat="1" ht="31.5" customHeight="1">
      <c r="A21" s="49">
        <v>17</v>
      </c>
      <c r="B21" s="50" t="s">
        <v>236</v>
      </c>
      <c r="C21" s="73">
        <v>292</v>
      </c>
      <c r="D21" s="73">
        <v>177</v>
      </c>
      <c r="F21" s="69"/>
    </row>
    <row r="22" spans="1:6" s="51" customFormat="1">
      <c r="A22" s="49">
        <v>18</v>
      </c>
      <c r="B22" s="50" t="s">
        <v>222</v>
      </c>
      <c r="C22" s="73">
        <v>284</v>
      </c>
      <c r="D22" s="73">
        <v>169</v>
      </c>
      <c r="F22" s="69"/>
    </row>
    <row r="23" spans="1:6" s="569" customFormat="1">
      <c r="A23" s="566">
        <v>19</v>
      </c>
      <c r="B23" s="567" t="s">
        <v>367</v>
      </c>
      <c r="C23" s="568">
        <v>259</v>
      </c>
      <c r="D23" s="568">
        <v>170</v>
      </c>
      <c r="F23" s="570"/>
    </row>
    <row r="24" spans="1:6" s="569" customFormat="1" ht="18" customHeight="1">
      <c r="A24" s="566">
        <v>20</v>
      </c>
      <c r="B24" s="567" t="s">
        <v>217</v>
      </c>
      <c r="C24" s="73">
        <v>249</v>
      </c>
      <c r="D24" s="73">
        <v>149</v>
      </c>
      <c r="F24" s="570"/>
    </row>
    <row r="25" spans="1:6" s="569" customFormat="1">
      <c r="A25" s="566">
        <v>21</v>
      </c>
      <c r="B25" s="567" t="s">
        <v>218</v>
      </c>
      <c r="C25" s="568">
        <v>241</v>
      </c>
      <c r="D25" s="568">
        <v>149</v>
      </c>
      <c r="F25" s="570"/>
    </row>
    <row r="26" spans="1:6" s="51" customFormat="1" ht="31.5">
      <c r="A26" s="49">
        <v>22</v>
      </c>
      <c r="B26" s="50" t="s">
        <v>223</v>
      </c>
      <c r="C26" s="73">
        <v>222</v>
      </c>
      <c r="D26" s="73">
        <v>143</v>
      </c>
      <c r="F26" s="69"/>
    </row>
    <row r="27" spans="1:6" s="51" customFormat="1" ht="15.75" customHeight="1">
      <c r="A27" s="49">
        <v>23</v>
      </c>
      <c r="B27" s="50" t="s">
        <v>211</v>
      </c>
      <c r="C27" s="73">
        <v>198</v>
      </c>
      <c r="D27" s="73">
        <v>135</v>
      </c>
      <c r="F27" s="69"/>
    </row>
    <row r="28" spans="1:6" s="51" customFormat="1" ht="33" customHeight="1">
      <c r="A28" s="49">
        <v>24</v>
      </c>
      <c r="B28" s="50" t="s">
        <v>226</v>
      </c>
      <c r="C28" s="73">
        <v>197</v>
      </c>
      <c r="D28" s="73">
        <v>131</v>
      </c>
      <c r="F28" s="69"/>
    </row>
    <row r="29" spans="1:6" s="51" customFormat="1">
      <c r="A29" s="49">
        <v>25</v>
      </c>
      <c r="B29" s="50" t="s">
        <v>224</v>
      </c>
      <c r="C29" s="73">
        <v>192</v>
      </c>
      <c r="D29" s="73">
        <v>105</v>
      </c>
      <c r="F29" s="69"/>
    </row>
    <row r="30" spans="1:6" s="51" customFormat="1" ht="30" customHeight="1">
      <c r="A30" s="49">
        <v>26</v>
      </c>
      <c r="B30" s="50" t="s">
        <v>209</v>
      </c>
      <c r="C30" s="73">
        <v>188</v>
      </c>
      <c r="D30" s="73">
        <v>111</v>
      </c>
      <c r="F30" s="69"/>
    </row>
    <row r="31" spans="1:6" s="51" customFormat="1">
      <c r="A31" s="49">
        <v>27</v>
      </c>
      <c r="B31" s="50" t="s">
        <v>230</v>
      </c>
      <c r="C31" s="73">
        <v>158</v>
      </c>
      <c r="D31" s="73">
        <v>98</v>
      </c>
      <c r="F31" s="69"/>
    </row>
    <row r="32" spans="1:6" s="51" customFormat="1">
      <c r="A32" s="49">
        <v>28</v>
      </c>
      <c r="B32" s="50" t="s">
        <v>227</v>
      </c>
      <c r="C32" s="73">
        <v>155</v>
      </c>
      <c r="D32" s="73">
        <v>99</v>
      </c>
      <c r="F32" s="69"/>
    </row>
    <row r="33" spans="1:6" s="51" customFormat="1" ht="31.5">
      <c r="A33" s="49">
        <v>29</v>
      </c>
      <c r="B33" s="50" t="s">
        <v>225</v>
      </c>
      <c r="C33" s="73">
        <v>152</v>
      </c>
      <c r="D33" s="73">
        <v>77</v>
      </c>
      <c r="F33" s="69"/>
    </row>
    <row r="34" spans="1:6" s="51" customFormat="1">
      <c r="A34" s="49">
        <v>30</v>
      </c>
      <c r="B34" s="50" t="s">
        <v>237</v>
      </c>
      <c r="C34" s="73">
        <v>146</v>
      </c>
      <c r="D34" s="73">
        <v>94</v>
      </c>
      <c r="F34" s="69"/>
    </row>
    <row r="35" spans="1:6" s="51" customFormat="1" ht="47.25">
      <c r="A35" s="49">
        <v>31</v>
      </c>
      <c r="B35" s="52" t="s">
        <v>220</v>
      </c>
      <c r="C35" s="73">
        <v>142</v>
      </c>
      <c r="D35" s="73">
        <v>92</v>
      </c>
      <c r="F35" s="69"/>
    </row>
    <row r="36" spans="1:6" s="569" customFormat="1">
      <c r="A36" s="566">
        <v>32</v>
      </c>
      <c r="B36" s="567" t="s">
        <v>51</v>
      </c>
      <c r="C36" s="568">
        <v>134</v>
      </c>
      <c r="D36" s="568">
        <v>84</v>
      </c>
      <c r="F36" s="570"/>
    </row>
    <row r="37" spans="1:6" s="569" customFormat="1">
      <c r="A37" s="566">
        <v>33</v>
      </c>
      <c r="B37" s="567" t="s">
        <v>52</v>
      </c>
      <c r="C37" s="568">
        <v>132</v>
      </c>
      <c r="D37" s="568">
        <v>83</v>
      </c>
      <c r="F37" s="570"/>
    </row>
    <row r="38" spans="1:6" s="51" customFormat="1">
      <c r="A38" s="49">
        <v>34</v>
      </c>
      <c r="B38" s="50" t="s">
        <v>229</v>
      </c>
      <c r="C38" s="73">
        <v>132</v>
      </c>
      <c r="D38" s="73">
        <v>87</v>
      </c>
      <c r="F38" s="69"/>
    </row>
    <row r="39" spans="1:6" s="51" customFormat="1">
      <c r="A39" s="49">
        <v>35</v>
      </c>
      <c r="B39" s="50" t="s">
        <v>238</v>
      </c>
      <c r="C39" s="73">
        <v>130</v>
      </c>
      <c r="D39" s="73">
        <v>87</v>
      </c>
      <c r="F39" s="69"/>
    </row>
    <row r="40" spans="1:6" s="51" customFormat="1" ht="31.5">
      <c r="A40" s="49">
        <v>36</v>
      </c>
      <c r="B40" s="50" t="s">
        <v>54</v>
      </c>
      <c r="C40" s="73">
        <v>126</v>
      </c>
      <c r="D40" s="73">
        <v>76</v>
      </c>
      <c r="F40" s="69"/>
    </row>
    <row r="41" spans="1:6" ht="35.25" customHeight="1">
      <c r="A41" s="49">
        <v>37</v>
      </c>
      <c r="B41" s="53" t="s">
        <v>47</v>
      </c>
      <c r="C41" s="54">
        <v>121</v>
      </c>
      <c r="D41" s="54">
        <v>90</v>
      </c>
      <c r="F41" s="69"/>
    </row>
    <row r="42" spans="1:6" ht="31.5">
      <c r="A42" s="49">
        <v>38</v>
      </c>
      <c r="B42" s="55" t="s">
        <v>50</v>
      </c>
      <c r="C42" s="54">
        <v>120</v>
      </c>
      <c r="D42" s="54">
        <v>72</v>
      </c>
      <c r="F42" s="69"/>
    </row>
    <row r="43" spans="1:6" ht="31.5">
      <c r="A43" s="49">
        <v>39</v>
      </c>
      <c r="B43" s="50" t="s">
        <v>244</v>
      </c>
      <c r="C43" s="54">
        <v>118</v>
      </c>
      <c r="D43" s="54">
        <v>72</v>
      </c>
      <c r="F43" s="69"/>
    </row>
    <row r="44" spans="1:6">
      <c r="A44" s="49">
        <v>40</v>
      </c>
      <c r="B44" s="50" t="s">
        <v>213</v>
      </c>
      <c r="C44" s="54">
        <v>117</v>
      </c>
      <c r="D44" s="54">
        <v>68</v>
      </c>
      <c r="F44" s="69"/>
    </row>
    <row r="45" spans="1:6" ht="47.25">
      <c r="A45" s="49">
        <v>41</v>
      </c>
      <c r="B45" s="50" t="s">
        <v>212</v>
      </c>
      <c r="C45" s="54">
        <v>110</v>
      </c>
      <c r="D45" s="54">
        <v>64</v>
      </c>
      <c r="F45" s="69"/>
    </row>
    <row r="46" spans="1:6" s="569" customFormat="1">
      <c r="A46" s="566">
        <v>42</v>
      </c>
      <c r="B46" s="567" t="s">
        <v>205</v>
      </c>
      <c r="C46" s="571">
        <v>102</v>
      </c>
      <c r="D46" s="571">
        <v>61</v>
      </c>
      <c r="F46" s="570"/>
    </row>
    <row r="47" spans="1:6" ht="31.5">
      <c r="A47" s="49">
        <v>43</v>
      </c>
      <c r="B47" s="56" t="s">
        <v>206</v>
      </c>
      <c r="C47" s="54">
        <v>97</v>
      </c>
      <c r="D47" s="54">
        <v>53</v>
      </c>
      <c r="F47" s="69"/>
    </row>
    <row r="48" spans="1:6">
      <c r="A48" s="49">
        <v>44</v>
      </c>
      <c r="B48" s="56" t="s">
        <v>62</v>
      </c>
      <c r="C48" s="54">
        <v>95</v>
      </c>
      <c r="D48" s="54">
        <v>57</v>
      </c>
      <c r="F48" s="69"/>
    </row>
    <row r="49" spans="1:6">
      <c r="A49" s="49">
        <v>45</v>
      </c>
      <c r="B49" s="56" t="s">
        <v>201</v>
      </c>
      <c r="C49" s="54">
        <v>94</v>
      </c>
      <c r="D49" s="54">
        <v>52</v>
      </c>
      <c r="F49" s="69"/>
    </row>
    <row r="50" spans="1:6">
      <c r="A50" s="49">
        <v>46</v>
      </c>
      <c r="B50" s="56" t="s">
        <v>202</v>
      </c>
      <c r="C50" s="54">
        <v>93</v>
      </c>
      <c r="D50" s="54">
        <v>43</v>
      </c>
      <c r="F50" s="69"/>
    </row>
    <row r="51" spans="1:6" ht="31.5">
      <c r="A51" s="49">
        <v>47</v>
      </c>
      <c r="B51" s="56" t="s">
        <v>55</v>
      </c>
      <c r="C51" s="54">
        <v>90</v>
      </c>
      <c r="D51" s="54">
        <v>68</v>
      </c>
      <c r="F51" s="69"/>
    </row>
    <row r="52" spans="1:6" ht="31.5">
      <c r="A52" s="49">
        <v>48</v>
      </c>
      <c r="B52" s="56" t="s">
        <v>203</v>
      </c>
      <c r="C52" s="54">
        <v>72</v>
      </c>
      <c r="D52" s="54">
        <v>49</v>
      </c>
      <c r="F52" s="69"/>
    </row>
    <row r="53" spans="1:6">
      <c r="A53" s="49">
        <v>49</v>
      </c>
      <c r="B53" s="56" t="s">
        <v>232</v>
      </c>
      <c r="C53" s="54">
        <v>71</v>
      </c>
      <c r="D53" s="54">
        <v>40</v>
      </c>
      <c r="F53" s="69"/>
    </row>
    <row r="54" spans="1:6" ht="15.75" customHeight="1">
      <c r="A54" s="49">
        <v>50</v>
      </c>
      <c r="B54" s="55" t="s">
        <v>57</v>
      </c>
      <c r="C54" s="54">
        <v>69</v>
      </c>
      <c r="D54" s="54">
        <v>43</v>
      </c>
      <c r="F54" s="69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49" sqref="A49:XFD49"/>
    </sheetView>
  </sheetViews>
  <sheetFormatPr defaultColWidth="9.140625" defaultRowHeight="15.75"/>
  <cols>
    <col min="1" max="1" width="3.140625" style="46" customWidth="1"/>
    <col min="2" max="2" width="55.7109375" style="57" customWidth="1"/>
    <col min="3" max="3" width="17.85546875" style="47" customWidth="1"/>
    <col min="4" max="4" width="16.570312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468" t="s">
        <v>187</v>
      </c>
      <c r="B1" s="468"/>
      <c r="C1" s="468"/>
      <c r="D1" s="468"/>
    </row>
    <row r="2" spans="1:6" ht="20.25" customHeight="1">
      <c r="B2" s="468" t="s">
        <v>76</v>
      </c>
      <c r="C2" s="468"/>
      <c r="D2" s="468"/>
    </row>
    <row r="4" spans="1:6" s="48" customFormat="1" ht="35.450000000000003" customHeight="1">
      <c r="A4" s="160"/>
      <c r="B4" s="158" t="s">
        <v>77</v>
      </c>
      <c r="C4" s="159" t="str">
        <f>'13'!C4</f>
        <v>Січень-травень 2022 р.</v>
      </c>
      <c r="D4" s="157" t="str">
        <f>'13'!D4</f>
        <v>Станом на 01.06.2022 р.</v>
      </c>
    </row>
    <row r="5" spans="1:6" ht="30" customHeight="1">
      <c r="A5" s="49">
        <v>1</v>
      </c>
      <c r="B5" s="50" t="s">
        <v>234</v>
      </c>
      <c r="C5" s="228">
        <v>1724</v>
      </c>
      <c r="D5" s="228">
        <v>1075</v>
      </c>
      <c r="F5" s="69"/>
    </row>
    <row r="6" spans="1:6" ht="22.5" customHeight="1">
      <c r="A6" s="49">
        <v>2</v>
      </c>
      <c r="B6" s="50" t="s">
        <v>279</v>
      </c>
      <c r="C6" s="228">
        <v>1338</v>
      </c>
      <c r="D6" s="228">
        <v>725</v>
      </c>
      <c r="F6" s="69"/>
    </row>
    <row r="7" spans="1:6" ht="33" customHeight="1">
      <c r="A7" s="49">
        <v>3</v>
      </c>
      <c r="B7" s="50" t="s">
        <v>235</v>
      </c>
      <c r="C7" s="228">
        <v>1242</v>
      </c>
      <c r="D7" s="228">
        <v>754</v>
      </c>
      <c r="F7" s="69"/>
    </row>
    <row r="8" spans="1:6" s="51" customFormat="1" ht="31.5">
      <c r="A8" s="49">
        <v>4</v>
      </c>
      <c r="B8" s="50" t="s">
        <v>221</v>
      </c>
      <c r="C8" s="228">
        <v>1206</v>
      </c>
      <c r="D8" s="228">
        <v>675</v>
      </c>
      <c r="F8" s="69"/>
    </row>
    <row r="9" spans="1:6" s="51" customFormat="1">
      <c r="A9" s="49">
        <v>5</v>
      </c>
      <c r="B9" s="50" t="s">
        <v>208</v>
      </c>
      <c r="C9" s="228">
        <v>510</v>
      </c>
      <c r="D9" s="228">
        <v>303</v>
      </c>
      <c r="F9" s="69"/>
    </row>
    <row r="10" spans="1:6" s="51" customFormat="1">
      <c r="A10" s="49">
        <v>6</v>
      </c>
      <c r="B10" s="50" t="s">
        <v>21</v>
      </c>
      <c r="C10" s="228">
        <v>461</v>
      </c>
      <c r="D10" s="228">
        <v>247</v>
      </c>
      <c r="F10" s="69"/>
    </row>
    <row r="11" spans="1:6" s="51" customFormat="1">
      <c r="A11" s="49">
        <v>7</v>
      </c>
      <c r="B11" s="50" t="s">
        <v>40</v>
      </c>
      <c r="C11" s="228">
        <v>265</v>
      </c>
      <c r="D11" s="228">
        <v>168</v>
      </c>
      <c r="F11" s="69"/>
    </row>
    <row r="12" spans="1:6" s="569" customFormat="1">
      <c r="A12" s="566">
        <v>8</v>
      </c>
      <c r="B12" s="567" t="s">
        <v>228</v>
      </c>
      <c r="C12" s="572">
        <v>247</v>
      </c>
      <c r="D12" s="572">
        <v>152</v>
      </c>
      <c r="F12" s="570"/>
    </row>
    <row r="13" spans="1:6" s="51" customFormat="1" ht="31.5">
      <c r="A13" s="49">
        <v>9</v>
      </c>
      <c r="B13" s="50" t="s">
        <v>231</v>
      </c>
      <c r="C13" s="228">
        <v>246</v>
      </c>
      <c r="D13" s="228">
        <v>160</v>
      </c>
      <c r="F13" s="69"/>
    </row>
    <row r="14" spans="1:6" s="51" customFormat="1">
      <c r="A14" s="49">
        <v>10</v>
      </c>
      <c r="B14" s="50" t="s">
        <v>486</v>
      </c>
      <c r="C14" s="228">
        <v>231</v>
      </c>
      <c r="D14" s="228">
        <v>154</v>
      </c>
      <c r="F14" s="69"/>
    </row>
    <row r="15" spans="1:6" s="51" customFormat="1">
      <c r="A15" s="49">
        <v>11</v>
      </c>
      <c r="B15" s="50" t="s">
        <v>17</v>
      </c>
      <c r="C15" s="228">
        <v>230</v>
      </c>
      <c r="D15" s="228">
        <v>141</v>
      </c>
      <c r="F15" s="69"/>
    </row>
    <row r="16" spans="1:6" s="51" customFormat="1">
      <c r="A16" s="49">
        <v>12</v>
      </c>
      <c r="B16" s="50" t="s">
        <v>233</v>
      </c>
      <c r="C16" s="228">
        <v>215</v>
      </c>
      <c r="D16" s="228">
        <v>127</v>
      </c>
      <c r="F16" s="69"/>
    </row>
    <row r="17" spans="1:6" s="569" customFormat="1">
      <c r="A17" s="566">
        <v>13</v>
      </c>
      <c r="B17" s="567" t="s">
        <v>216</v>
      </c>
      <c r="C17" s="572">
        <v>209</v>
      </c>
      <c r="D17" s="572">
        <v>124</v>
      </c>
      <c r="F17" s="570"/>
    </row>
    <row r="18" spans="1:6" s="51" customFormat="1" ht="31.5">
      <c r="A18" s="49">
        <v>14</v>
      </c>
      <c r="B18" s="50" t="s">
        <v>241</v>
      </c>
      <c r="C18" s="228">
        <v>196</v>
      </c>
      <c r="D18" s="228">
        <v>118</v>
      </c>
      <c r="F18" s="69"/>
    </row>
    <row r="19" spans="1:6" s="51" customFormat="1">
      <c r="A19" s="49">
        <v>15</v>
      </c>
      <c r="B19" s="50" t="s">
        <v>222</v>
      </c>
      <c r="C19" s="228">
        <v>192</v>
      </c>
      <c r="D19" s="228">
        <v>113</v>
      </c>
      <c r="F19" s="69"/>
    </row>
    <row r="20" spans="1:6" s="569" customFormat="1">
      <c r="A20" s="566">
        <v>16</v>
      </c>
      <c r="B20" s="567" t="s">
        <v>218</v>
      </c>
      <c r="C20" s="572">
        <v>188</v>
      </c>
      <c r="D20" s="572">
        <v>120</v>
      </c>
      <c r="F20" s="570"/>
    </row>
    <row r="21" spans="1:6" s="51" customFormat="1">
      <c r="A21" s="49">
        <v>17</v>
      </c>
      <c r="B21" s="50" t="s">
        <v>210</v>
      </c>
      <c r="C21" s="228">
        <v>188</v>
      </c>
      <c r="D21" s="228">
        <v>111</v>
      </c>
      <c r="F21" s="69"/>
    </row>
    <row r="22" spans="1:6" s="51" customFormat="1">
      <c r="A22" s="49">
        <v>18</v>
      </c>
      <c r="B22" s="50" t="s">
        <v>239</v>
      </c>
      <c r="C22" s="228">
        <v>180</v>
      </c>
      <c r="D22" s="228">
        <v>106</v>
      </c>
      <c r="F22" s="69"/>
    </row>
    <row r="23" spans="1:6" s="569" customFormat="1">
      <c r="A23" s="566">
        <v>19</v>
      </c>
      <c r="B23" s="567" t="s">
        <v>367</v>
      </c>
      <c r="C23" s="572">
        <v>141</v>
      </c>
      <c r="D23" s="572">
        <v>89</v>
      </c>
      <c r="F23" s="570"/>
    </row>
    <row r="24" spans="1:6" s="51" customFormat="1">
      <c r="A24" s="49">
        <v>20</v>
      </c>
      <c r="B24" s="50" t="s">
        <v>217</v>
      </c>
      <c r="C24" s="228">
        <v>140</v>
      </c>
      <c r="D24" s="228">
        <v>82</v>
      </c>
      <c r="F24" s="69"/>
    </row>
    <row r="25" spans="1:6" s="51" customFormat="1" ht="33" customHeight="1">
      <c r="A25" s="49">
        <v>21</v>
      </c>
      <c r="B25" s="50" t="s">
        <v>223</v>
      </c>
      <c r="C25" s="228">
        <v>138</v>
      </c>
      <c r="D25" s="228">
        <v>84</v>
      </c>
      <c r="F25" s="69"/>
    </row>
    <row r="26" spans="1:6" s="51" customFormat="1" ht="30" customHeight="1">
      <c r="A26" s="49">
        <v>22</v>
      </c>
      <c r="B26" s="50" t="s">
        <v>209</v>
      </c>
      <c r="C26" s="228">
        <v>133</v>
      </c>
      <c r="D26" s="228">
        <v>77</v>
      </c>
      <c r="F26" s="69"/>
    </row>
    <row r="27" spans="1:6" s="51" customFormat="1">
      <c r="A27" s="49">
        <v>23</v>
      </c>
      <c r="B27" s="50" t="s">
        <v>224</v>
      </c>
      <c r="C27" s="228">
        <v>119</v>
      </c>
      <c r="D27" s="228">
        <v>62</v>
      </c>
      <c r="F27" s="69"/>
    </row>
    <row r="28" spans="1:6" s="51" customFormat="1">
      <c r="A28" s="49">
        <v>24</v>
      </c>
      <c r="B28" s="50" t="s">
        <v>227</v>
      </c>
      <c r="C28" s="228">
        <v>116</v>
      </c>
      <c r="D28" s="228">
        <v>72</v>
      </c>
      <c r="F28" s="69"/>
    </row>
    <row r="29" spans="1:6" s="51" customFormat="1" ht="30" customHeight="1">
      <c r="A29" s="49">
        <v>25</v>
      </c>
      <c r="B29" s="50" t="s">
        <v>226</v>
      </c>
      <c r="C29" s="228">
        <v>112</v>
      </c>
      <c r="D29" s="228">
        <v>74</v>
      </c>
      <c r="F29" s="69"/>
    </row>
    <row r="30" spans="1:6" s="51" customFormat="1" ht="34.5" customHeight="1">
      <c r="A30" s="49">
        <v>26</v>
      </c>
      <c r="B30" s="50" t="s">
        <v>236</v>
      </c>
      <c r="C30" s="228">
        <v>101</v>
      </c>
      <c r="D30" s="228">
        <v>56</v>
      </c>
      <c r="F30" s="69"/>
    </row>
    <row r="31" spans="1:6" s="51" customFormat="1">
      <c r="A31" s="49">
        <v>27</v>
      </c>
      <c r="B31" s="50" t="s">
        <v>230</v>
      </c>
      <c r="C31" s="228">
        <v>100</v>
      </c>
      <c r="D31" s="228">
        <v>56</v>
      </c>
      <c r="F31" s="69"/>
    </row>
    <row r="32" spans="1:6" s="51" customFormat="1" ht="47.25">
      <c r="A32" s="49">
        <v>28</v>
      </c>
      <c r="B32" s="50" t="s">
        <v>220</v>
      </c>
      <c r="C32" s="228">
        <v>100</v>
      </c>
      <c r="D32" s="228">
        <v>58</v>
      </c>
      <c r="F32" s="69"/>
    </row>
    <row r="33" spans="1:6" s="51" customFormat="1" ht="47.25">
      <c r="A33" s="49">
        <v>29</v>
      </c>
      <c r="B33" s="50" t="s">
        <v>212</v>
      </c>
      <c r="C33" s="228">
        <v>94</v>
      </c>
      <c r="D33" s="228">
        <v>55</v>
      </c>
      <c r="F33" s="69"/>
    </row>
    <row r="34" spans="1:6" s="51" customFormat="1" ht="31.5">
      <c r="A34" s="49">
        <v>30</v>
      </c>
      <c r="B34" s="50" t="s">
        <v>225</v>
      </c>
      <c r="C34" s="228">
        <v>89</v>
      </c>
      <c r="D34" s="228">
        <v>40</v>
      </c>
      <c r="F34" s="69"/>
    </row>
    <row r="35" spans="1:6" s="51" customFormat="1">
      <c r="A35" s="49">
        <v>31</v>
      </c>
      <c r="B35" s="50" t="s">
        <v>229</v>
      </c>
      <c r="C35" s="228">
        <v>87</v>
      </c>
      <c r="D35" s="228">
        <v>57</v>
      </c>
      <c r="F35" s="69"/>
    </row>
    <row r="36" spans="1:6" s="51" customFormat="1">
      <c r="A36" s="49">
        <v>32</v>
      </c>
      <c r="B36" s="50" t="s">
        <v>213</v>
      </c>
      <c r="C36" s="228">
        <v>83</v>
      </c>
      <c r="D36" s="228">
        <v>43</v>
      </c>
      <c r="F36" s="69"/>
    </row>
    <row r="37" spans="1:6" s="51" customFormat="1">
      <c r="A37" s="49">
        <v>33</v>
      </c>
      <c r="B37" s="50" t="s">
        <v>201</v>
      </c>
      <c r="C37" s="228">
        <v>80</v>
      </c>
      <c r="D37" s="228">
        <v>43</v>
      </c>
      <c r="F37" s="69"/>
    </row>
    <row r="38" spans="1:6" s="51" customFormat="1" ht="31.5">
      <c r="A38" s="49">
        <v>34</v>
      </c>
      <c r="B38" s="50" t="s">
        <v>206</v>
      </c>
      <c r="C38" s="228">
        <v>76</v>
      </c>
      <c r="D38" s="228">
        <v>42</v>
      </c>
      <c r="F38" s="69"/>
    </row>
    <row r="39" spans="1:6" s="51" customFormat="1" ht="31.5">
      <c r="A39" s="49">
        <v>35</v>
      </c>
      <c r="B39" s="50" t="s">
        <v>50</v>
      </c>
      <c r="C39" s="228">
        <v>73</v>
      </c>
      <c r="D39" s="228">
        <v>41</v>
      </c>
      <c r="F39" s="69"/>
    </row>
    <row r="40" spans="1:6" s="51" customFormat="1">
      <c r="A40" s="49">
        <v>36</v>
      </c>
      <c r="B40" s="50" t="s">
        <v>202</v>
      </c>
      <c r="C40" s="228">
        <v>70</v>
      </c>
      <c r="D40" s="228">
        <v>33</v>
      </c>
      <c r="F40" s="69"/>
    </row>
    <row r="41" spans="1:6" s="569" customFormat="1" ht="15" customHeight="1">
      <c r="A41" s="566">
        <v>37</v>
      </c>
      <c r="B41" s="567" t="s">
        <v>211</v>
      </c>
      <c r="C41" s="228">
        <v>69</v>
      </c>
      <c r="D41" s="228">
        <v>48</v>
      </c>
      <c r="F41" s="570"/>
    </row>
    <row r="42" spans="1:6" s="569" customFormat="1">
      <c r="A42" s="566">
        <v>38</v>
      </c>
      <c r="B42" s="567" t="s">
        <v>51</v>
      </c>
      <c r="C42" s="572">
        <v>66</v>
      </c>
      <c r="D42" s="572">
        <v>43</v>
      </c>
      <c r="F42" s="570"/>
    </row>
    <row r="43" spans="1:6">
      <c r="A43" s="49">
        <v>39</v>
      </c>
      <c r="B43" s="50" t="s">
        <v>237</v>
      </c>
      <c r="C43" s="228">
        <v>65</v>
      </c>
      <c r="D43" s="228">
        <v>44</v>
      </c>
      <c r="F43" s="69"/>
    </row>
    <row r="44" spans="1:6" s="569" customFormat="1">
      <c r="A44" s="566">
        <v>40</v>
      </c>
      <c r="B44" s="567" t="s">
        <v>205</v>
      </c>
      <c r="C44" s="572">
        <v>61</v>
      </c>
      <c r="D44" s="572">
        <v>34</v>
      </c>
      <c r="F44" s="570"/>
    </row>
    <row r="45" spans="1:6" ht="31.5">
      <c r="A45" s="49">
        <v>41</v>
      </c>
      <c r="B45" s="50" t="s">
        <v>244</v>
      </c>
      <c r="C45" s="228">
        <v>56</v>
      </c>
      <c r="D45" s="228">
        <v>35</v>
      </c>
      <c r="F45" s="69"/>
    </row>
    <row r="46" spans="1:6" ht="31.5">
      <c r="A46" s="49">
        <v>42</v>
      </c>
      <c r="B46" s="50" t="s">
        <v>47</v>
      </c>
      <c r="C46" s="228">
        <v>53</v>
      </c>
      <c r="D46" s="228">
        <v>38</v>
      </c>
      <c r="F46" s="69"/>
    </row>
    <row r="47" spans="1:6">
      <c r="A47" s="49">
        <v>43</v>
      </c>
      <c r="B47" s="50" t="s">
        <v>62</v>
      </c>
      <c r="C47" s="228">
        <v>52</v>
      </c>
      <c r="D47" s="228">
        <v>31</v>
      </c>
      <c r="F47" s="69"/>
    </row>
    <row r="48" spans="1:6" ht="31.5">
      <c r="A48" s="49">
        <v>44</v>
      </c>
      <c r="B48" s="50" t="s">
        <v>219</v>
      </c>
      <c r="C48" s="228">
        <v>49</v>
      </c>
      <c r="D48" s="228">
        <v>22</v>
      </c>
      <c r="F48" s="69"/>
    </row>
    <row r="49" spans="1:6" s="569" customFormat="1">
      <c r="A49" s="566">
        <v>45</v>
      </c>
      <c r="B49" s="567" t="s">
        <v>52</v>
      </c>
      <c r="C49" s="572">
        <v>48</v>
      </c>
      <c r="D49" s="572">
        <v>30</v>
      </c>
      <c r="F49" s="570"/>
    </row>
    <row r="50" spans="1:6">
      <c r="A50" s="49">
        <v>46</v>
      </c>
      <c r="B50" s="50" t="s">
        <v>238</v>
      </c>
      <c r="C50" s="228">
        <v>46</v>
      </c>
      <c r="D50" s="228">
        <v>32</v>
      </c>
      <c r="F50" s="69"/>
    </row>
    <row r="51" spans="1:6" ht="31.5">
      <c r="A51" s="49">
        <v>47</v>
      </c>
      <c r="B51" s="50" t="s">
        <v>203</v>
      </c>
      <c r="C51" s="228">
        <v>44</v>
      </c>
      <c r="D51" s="228">
        <v>30</v>
      </c>
      <c r="F51" s="69"/>
    </row>
    <row r="52" spans="1:6" ht="31.5">
      <c r="A52" s="49">
        <v>48</v>
      </c>
      <c r="B52" s="50" t="s">
        <v>54</v>
      </c>
      <c r="C52" s="228">
        <v>42</v>
      </c>
      <c r="D52" s="228">
        <v>23</v>
      </c>
      <c r="F52" s="69"/>
    </row>
    <row r="53" spans="1:6">
      <c r="A53" s="49">
        <v>49</v>
      </c>
      <c r="B53" s="50" t="s">
        <v>232</v>
      </c>
      <c r="C53" s="228">
        <v>41</v>
      </c>
      <c r="D53" s="228">
        <v>19</v>
      </c>
      <c r="F53" s="69"/>
    </row>
    <row r="54" spans="1:6">
      <c r="A54" s="49">
        <v>50</v>
      </c>
      <c r="B54" s="50" t="s">
        <v>43</v>
      </c>
      <c r="C54" s="228">
        <v>38</v>
      </c>
      <c r="D54" s="228">
        <v>17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52" sqref="B52"/>
    </sheetView>
  </sheetViews>
  <sheetFormatPr defaultColWidth="9.140625" defaultRowHeight="15.75"/>
  <cols>
    <col min="1" max="1" width="3.140625" style="46" customWidth="1"/>
    <col min="2" max="2" width="61.140625" style="57" customWidth="1"/>
    <col min="3" max="3" width="17.140625" style="47" customWidth="1"/>
    <col min="4" max="4" width="18.1406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468" t="s">
        <v>188</v>
      </c>
      <c r="B1" s="468"/>
      <c r="C1" s="468"/>
      <c r="D1" s="468"/>
    </row>
    <row r="2" spans="1:6" ht="20.25" customHeight="1">
      <c r="B2" s="468" t="s">
        <v>76</v>
      </c>
      <c r="C2" s="468"/>
      <c r="D2" s="468"/>
    </row>
    <row r="3" spans="1:6" ht="9.75" customHeight="1"/>
    <row r="4" spans="1:6" s="48" customFormat="1" ht="35.450000000000003" customHeight="1">
      <c r="A4" s="160"/>
      <c r="B4" s="158" t="s">
        <v>77</v>
      </c>
      <c r="C4" s="159" t="str">
        <f>'13'!C4</f>
        <v>Січень-травень 2022 р.</v>
      </c>
      <c r="D4" s="157" t="str">
        <f>'13'!D4</f>
        <v>Станом на 01.06.2022 р.</v>
      </c>
    </row>
    <row r="5" spans="1:6">
      <c r="A5" s="49">
        <v>1</v>
      </c>
      <c r="B5" s="50" t="s">
        <v>279</v>
      </c>
      <c r="C5" s="73">
        <v>1193</v>
      </c>
      <c r="D5" s="73">
        <v>578</v>
      </c>
      <c r="F5" s="69"/>
    </row>
    <row r="6" spans="1:6" ht="31.5" customHeight="1">
      <c r="A6" s="49">
        <v>2</v>
      </c>
      <c r="B6" s="50" t="s">
        <v>235</v>
      </c>
      <c r="C6" s="73">
        <v>1053</v>
      </c>
      <c r="D6" s="73">
        <v>697</v>
      </c>
      <c r="F6" s="69"/>
    </row>
    <row r="7" spans="1:6" ht="33" customHeight="1">
      <c r="A7" s="49">
        <v>3</v>
      </c>
      <c r="B7" s="50" t="s">
        <v>234</v>
      </c>
      <c r="C7" s="73">
        <v>897</v>
      </c>
      <c r="D7" s="73">
        <v>620</v>
      </c>
      <c r="F7" s="69"/>
    </row>
    <row r="8" spans="1:6" s="51" customFormat="1" ht="31.5">
      <c r="A8" s="49">
        <v>4</v>
      </c>
      <c r="B8" s="50" t="s">
        <v>221</v>
      </c>
      <c r="C8" s="73">
        <v>529</v>
      </c>
      <c r="D8" s="73">
        <v>326</v>
      </c>
      <c r="F8" s="69"/>
    </row>
    <row r="9" spans="1:6" s="51" customFormat="1" ht="31.5">
      <c r="A9" s="49">
        <v>5</v>
      </c>
      <c r="B9" s="50" t="s">
        <v>231</v>
      </c>
      <c r="C9" s="73">
        <v>308</v>
      </c>
      <c r="D9" s="73">
        <v>209</v>
      </c>
      <c r="F9" s="69"/>
    </row>
    <row r="10" spans="1:6" s="51" customFormat="1">
      <c r="A10" s="49">
        <v>6</v>
      </c>
      <c r="B10" s="50" t="s">
        <v>233</v>
      </c>
      <c r="C10" s="73">
        <v>225</v>
      </c>
      <c r="D10" s="73">
        <v>148</v>
      </c>
      <c r="F10" s="69"/>
    </row>
    <row r="11" spans="1:6" s="51" customFormat="1" ht="30.75" customHeight="1">
      <c r="A11" s="49">
        <v>7</v>
      </c>
      <c r="B11" s="50" t="s">
        <v>236</v>
      </c>
      <c r="C11" s="73">
        <v>191</v>
      </c>
      <c r="D11" s="73">
        <v>121</v>
      </c>
      <c r="F11" s="69"/>
    </row>
    <row r="12" spans="1:6" s="51" customFormat="1">
      <c r="A12" s="49">
        <v>8</v>
      </c>
      <c r="B12" s="50" t="s">
        <v>239</v>
      </c>
      <c r="C12" s="73">
        <v>185</v>
      </c>
      <c r="D12" s="73">
        <v>127</v>
      </c>
      <c r="F12" s="69"/>
    </row>
    <row r="13" spans="1:6" s="51" customFormat="1">
      <c r="A13" s="49">
        <v>9</v>
      </c>
      <c r="B13" s="50" t="s">
        <v>17</v>
      </c>
      <c r="C13" s="73">
        <v>162</v>
      </c>
      <c r="D13" s="73">
        <v>99</v>
      </c>
      <c r="F13" s="69"/>
    </row>
    <row r="14" spans="1:6" s="51" customFormat="1">
      <c r="A14" s="49">
        <v>10</v>
      </c>
      <c r="B14" s="50" t="s">
        <v>486</v>
      </c>
      <c r="C14" s="73">
        <v>162</v>
      </c>
      <c r="D14" s="73">
        <v>121</v>
      </c>
      <c r="F14" s="69"/>
    </row>
    <row r="15" spans="1:6" s="51" customFormat="1" ht="31.5">
      <c r="A15" s="49">
        <v>11</v>
      </c>
      <c r="B15" s="50" t="s">
        <v>241</v>
      </c>
      <c r="C15" s="73">
        <v>156</v>
      </c>
      <c r="D15" s="73">
        <v>96</v>
      </c>
      <c r="F15" s="69"/>
    </row>
    <row r="16" spans="1:6" s="51" customFormat="1">
      <c r="A16" s="49">
        <v>12</v>
      </c>
      <c r="B16" s="50" t="s">
        <v>40</v>
      </c>
      <c r="C16" s="73">
        <v>152</v>
      </c>
      <c r="D16" s="73">
        <v>99</v>
      </c>
      <c r="F16" s="69"/>
    </row>
    <row r="17" spans="1:6" s="51" customFormat="1">
      <c r="A17" s="49">
        <v>13</v>
      </c>
      <c r="B17" s="50" t="s">
        <v>21</v>
      </c>
      <c r="C17" s="73">
        <v>141</v>
      </c>
      <c r="D17" s="73">
        <v>82</v>
      </c>
      <c r="F17" s="69"/>
    </row>
    <row r="18" spans="1:6" s="569" customFormat="1">
      <c r="A18" s="566">
        <v>14</v>
      </c>
      <c r="B18" s="567" t="s">
        <v>211</v>
      </c>
      <c r="C18" s="568">
        <v>129</v>
      </c>
      <c r="D18" s="568">
        <v>87</v>
      </c>
      <c r="F18" s="570"/>
    </row>
    <row r="19" spans="1:6" s="51" customFormat="1">
      <c r="A19" s="49">
        <v>15</v>
      </c>
      <c r="B19" s="50" t="s">
        <v>208</v>
      </c>
      <c r="C19" s="73">
        <v>128</v>
      </c>
      <c r="D19" s="73">
        <v>88</v>
      </c>
      <c r="F19" s="69"/>
    </row>
    <row r="20" spans="1:6" s="569" customFormat="1">
      <c r="A20" s="566">
        <v>16</v>
      </c>
      <c r="B20" s="567" t="s">
        <v>228</v>
      </c>
      <c r="C20" s="568">
        <v>123</v>
      </c>
      <c r="D20" s="568">
        <v>84</v>
      </c>
      <c r="F20" s="570"/>
    </row>
    <row r="21" spans="1:6" s="569" customFormat="1">
      <c r="A21" s="566">
        <v>17</v>
      </c>
      <c r="B21" s="567" t="s">
        <v>367</v>
      </c>
      <c r="C21" s="568">
        <v>118</v>
      </c>
      <c r="D21" s="568">
        <v>81</v>
      </c>
      <c r="F21" s="570"/>
    </row>
    <row r="22" spans="1:6" s="51" customFormat="1">
      <c r="A22" s="49">
        <v>18</v>
      </c>
      <c r="B22" s="50" t="s">
        <v>210</v>
      </c>
      <c r="C22" s="73">
        <v>117</v>
      </c>
      <c r="D22" s="73">
        <v>59</v>
      </c>
      <c r="F22" s="69"/>
    </row>
    <row r="23" spans="1:6" s="51" customFormat="1" ht="17.25" customHeight="1">
      <c r="A23" s="49">
        <v>19</v>
      </c>
      <c r="B23" s="50" t="s">
        <v>217</v>
      </c>
      <c r="C23" s="73">
        <v>109</v>
      </c>
      <c r="D23" s="73">
        <v>67</v>
      </c>
      <c r="F23" s="69"/>
    </row>
    <row r="24" spans="1:6" s="51" customFormat="1" ht="17.25" customHeight="1">
      <c r="A24" s="49">
        <v>20</v>
      </c>
      <c r="B24" s="50" t="s">
        <v>216</v>
      </c>
      <c r="C24" s="73">
        <v>105</v>
      </c>
      <c r="D24" s="73">
        <v>74</v>
      </c>
      <c r="F24" s="69"/>
    </row>
    <row r="25" spans="1:6" s="51" customFormat="1">
      <c r="A25" s="49">
        <v>21</v>
      </c>
      <c r="B25" s="50" t="s">
        <v>222</v>
      </c>
      <c r="C25" s="73">
        <v>92</v>
      </c>
      <c r="D25" s="73">
        <v>56</v>
      </c>
      <c r="F25" s="69"/>
    </row>
    <row r="26" spans="1:6" s="51" customFormat="1" ht="28.5" customHeight="1">
      <c r="A26" s="49">
        <v>22</v>
      </c>
      <c r="B26" s="50" t="s">
        <v>226</v>
      </c>
      <c r="C26" s="73">
        <v>85</v>
      </c>
      <c r="D26" s="73">
        <v>57</v>
      </c>
      <c r="F26" s="69"/>
    </row>
    <row r="27" spans="1:6" s="569" customFormat="1">
      <c r="A27" s="566">
        <v>23</v>
      </c>
      <c r="B27" s="567" t="s">
        <v>52</v>
      </c>
      <c r="C27" s="568">
        <v>84</v>
      </c>
      <c r="D27" s="568">
        <v>53</v>
      </c>
      <c r="F27" s="570"/>
    </row>
    <row r="28" spans="1:6" s="51" customFormat="1" ht="31.5">
      <c r="A28" s="49">
        <v>24</v>
      </c>
      <c r="B28" s="50" t="s">
        <v>54</v>
      </c>
      <c r="C28" s="73">
        <v>84</v>
      </c>
      <c r="D28" s="73">
        <v>53</v>
      </c>
      <c r="F28" s="69"/>
    </row>
    <row r="29" spans="1:6" s="51" customFormat="1">
      <c r="A29" s="49">
        <v>25</v>
      </c>
      <c r="B29" s="50" t="s">
        <v>238</v>
      </c>
      <c r="C29" s="73">
        <v>84</v>
      </c>
      <c r="D29" s="73">
        <v>55</v>
      </c>
      <c r="F29" s="69"/>
    </row>
    <row r="30" spans="1:6" s="51" customFormat="1" ht="31.5">
      <c r="A30" s="49">
        <v>26</v>
      </c>
      <c r="B30" s="50" t="s">
        <v>223</v>
      </c>
      <c r="C30" s="73">
        <v>84</v>
      </c>
      <c r="D30" s="73">
        <v>59</v>
      </c>
      <c r="F30" s="69"/>
    </row>
    <row r="31" spans="1:6" s="51" customFormat="1" ht="23.25" customHeight="1">
      <c r="A31" s="49">
        <v>27</v>
      </c>
      <c r="B31" s="50" t="s">
        <v>237</v>
      </c>
      <c r="C31" s="73">
        <v>81</v>
      </c>
      <c r="D31" s="73">
        <v>50</v>
      </c>
      <c r="F31" s="69"/>
    </row>
    <row r="32" spans="1:6" s="51" customFormat="1">
      <c r="A32" s="49">
        <v>28</v>
      </c>
      <c r="B32" s="50" t="s">
        <v>224</v>
      </c>
      <c r="C32" s="73">
        <v>73</v>
      </c>
      <c r="D32" s="73">
        <v>43</v>
      </c>
      <c r="F32" s="69"/>
    </row>
    <row r="33" spans="1:6" s="569" customFormat="1">
      <c r="A33" s="566">
        <v>29</v>
      </c>
      <c r="B33" s="567" t="s">
        <v>47</v>
      </c>
      <c r="C33" s="568">
        <v>68</v>
      </c>
      <c r="D33" s="568">
        <v>52</v>
      </c>
      <c r="F33" s="570"/>
    </row>
    <row r="34" spans="1:6" s="569" customFormat="1">
      <c r="A34" s="566">
        <v>30</v>
      </c>
      <c r="B34" s="567" t="s">
        <v>51</v>
      </c>
      <c r="C34" s="568">
        <v>68</v>
      </c>
      <c r="D34" s="568">
        <v>41</v>
      </c>
      <c r="F34" s="570"/>
    </row>
    <row r="35" spans="1:6" s="51" customFormat="1">
      <c r="A35" s="49">
        <v>31</v>
      </c>
      <c r="B35" s="52" t="s">
        <v>225</v>
      </c>
      <c r="C35" s="73">
        <v>63</v>
      </c>
      <c r="D35" s="73">
        <v>37</v>
      </c>
      <c r="F35" s="69"/>
    </row>
    <row r="36" spans="1:6" s="51" customFormat="1" ht="31.5">
      <c r="A36" s="49">
        <v>32</v>
      </c>
      <c r="B36" s="50" t="s">
        <v>244</v>
      </c>
      <c r="C36" s="73">
        <v>62</v>
      </c>
      <c r="D36" s="73">
        <v>37</v>
      </c>
      <c r="F36" s="69"/>
    </row>
    <row r="37" spans="1:6" s="51" customFormat="1">
      <c r="A37" s="49">
        <v>33</v>
      </c>
      <c r="B37" s="50" t="s">
        <v>230</v>
      </c>
      <c r="C37" s="73">
        <v>58</v>
      </c>
      <c r="D37" s="73">
        <v>42</v>
      </c>
      <c r="F37" s="69"/>
    </row>
    <row r="38" spans="1:6" s="51" customFormat="1" ht="28.5" customHeight="1">
      <c r="A38" s="49">
        <v>34</v>
      </c>
      <c r="B38" s="50" t="s">
        <v>209</v>
      </c>
      <c r="C38" s="73">
        <v>55</v>
      </c>
      <c r="D38" s="73">
        <v>34</v>
      </c>
      <c r="F38" s="69"/>
    </row>
    <row r="39" spans="1:6" s="51" customFormat="1" ht="18.75" customHeight="1">
      <c r="A39" s="49">
        <v>35</v>
      </c>
      <c r="B39" s="50" t="s">
        <v>55</v>
      </c>
      <c r="C39" s="73">
        <v>54</v>
      </c>
      <c r="D39" s="73">
        <v>40</v>
      </c>
      <c r="F39" s="69"/>
    </row>
    <row r="40" spans="1:6" s="51" customFormat="1">
      <c r="A40" s="49">
        <v>36</v>
      </c>
      <c r="B40" s="50" t="s">
        <v>218</v>
      </c>
      <c r="C40" s="73">
        <v>53</v>
      </c>
      <c r="D40" s="73">
        <v>29</v>
      </c>
      <c r="F40" s="69"/>
    </row>
    <row r="41" spans="1:6" ht="31.5">
      <c r="A41" s="49">
        <v>37</v>
      </c>
      <c r="B41" s="53" t="s">
        <v>50</v>
      </c>
      <c r="C41" s="54">
        <v>47</v>
      </c>
      <c r="D41" s="54">
        <v>31</v>
      </c>
      <c r="F41" s="69"/>
    </row>
    <row r="42" spans="1:6">
      <c r="A42" s="49">
        <v>38</v>
      </c>
      <c r="B42" s="55" t="s">
        <v>57</v>
      </c>
      <c r="C42" s="54">
        <v>46</v>
      </c>
      <c r="D42" s="54">
        <v>30</v>
      </c>
      <c r="F42" s="69"/>
    </row>
    <row r="43" spans="1:6">
      <c r="A43" s="49">
        <v>39</v>
      </c>
      <c r="B43" s="50" t="s">
        <v>229</v>
      </c>
      <c r="C43" s="54">
        <v>45</v>
      </c>
      <c r="D43" s="54">
        <v>30</v>
      </c>
      <c r="F43" s="69"/>
    </row>
    <row r="44" spans="1:6" ht="31.5">
      <c r="A44" s="49">
        <v>40</v>
      </c>
      <c r="B44" s="50" t="s">
        <v>58</v>
      </c>
      <c r="C44" s="54">
        <v>43</v>
      </c>
      <c r="D44" s="54">
        <v>17</v>
      </c>
      <c r="F44" s="69"/>
    </row>
    <row r="45" spans="1:6">
      <c r="A45" s="49">
        <v>41</v>
      </c>
      <c r="B45" s="50" t="s">
        <v>62</v>
      </c>
      <c r="C45" s="54">
        <v>43</v>
      </c>
      <c r="D45" s="54">
        <v>26</v>
      </c>
      <c r="F45" s="69"/>
    </row>
    <row r="46" spans="1:6" ht="31.5" customHeight="1">
      <c r="A46" s="49">
        <v>42</v>
      </c>
      <c r="B46" s="50" t="s">
        <v>220</v>
      </c>
      <c r="C46" s="54">
        <v>42</v>
      </c>
      <c r="D46" s="54">
        <v>34</v>
      </c>
      <c r="F46" s="69"/>
    </row>
    <row r="47" spans="1:6">
      <c r="A47" s="49">
        <v>43</v>
      </c>
      <c r="B47" s="55" t="s">
        <v>205</v>
      </c>
      <c r="C47" s="54">
        <v>41</v>
      </c>
      <c r="D47" s="54">
        <v>27</v>
      </c>
      <c r="F47" s="69"/>
    </row>
    <row r="48" spans="1:6">
      <c r="A48" s="49">
        <v>44</v>
      </c>
      <c r="B48" s="56" t="s">
        <v>227</v>
      </c>
      <c r="C48" s="54">
        <v>39</v>
      </c>
      <c r="D48" s="54">
        <v>27</v>
      </c>
      <c r="F48" s="69"/>
    </row>
    <row r="49" spans="1:6">
      <c r="A49" s="49">
        <v>45</v>
      </c>
      <c r="B49" s="56" t="s">
        <v>41</v>
      </c>
      <c r="C49" s="54">
        <v>35</v>
      </c>
      <c r="D49" s="54">
        <v>20</v>
      </c>
      <c r="F49" s="69"/>
    </row>
    <row r="50" spans="1:6">
      <c r="A50" s="49">
        <v>46</v>
      </c>
      <c r="B50" s="56" t="s">
        <v>213</v>
      </c>
      <c r="C50" s="54">
        <v>34</v>
      </c>
      <c r="D50" s="54">
        <v>25</v>
      </c>
      <c r="F50" s="69"/>
    </row>
    <row r="51" spans="1:6">
      <c r="A51" s="49">
        <v>47</v>
      </c>
      <c r="B51" s="56" t="s">
        <v>214</v>
      </c>
      <c r="C51" s="54">
        <v>31</v>
      </c>
      <c r="D51" s="54">
        <v>24</v>
      </c>
      <c r="F51" s="69"/>
    </row>
    <row r="52" spans="1:6">
      <c r="A52" s="49">
        <v>48</v>
      </c>
      <c r="B52" s="55" t="s">
        <v>49</v>
      </c>
      <c r="C52" s="54">
        <v>30</v>
      </c>
      <c r="D52" s="54">
        <v>21</v>
      </c>
      <c r="F52" s="69"/>
    </row>
    <row r="53" spans="1:6">
      <c r="A53" s="49">
        <v>49</v>
      </c>
      <c r="B53" s="56" t="s">
        <v>232</v>
      </c>
      <c r="C53" s="54">
        <v>30</v>
      </c>
      <c r="D53" s="54">
        <v>21</v>
      </c>
      <c r="F53" s="69"/>
    </row>
    <row r="54" spans="1:6">
      <c r="A54" s="49">
        <v>50</v>
      </c>
      <c r="B54" s="55" t="s">
        <v>56</v>
      </c>
      <c r="C54" s="54">
        <v>29</v>
      </c>
      <c r="D54" s="54">
        <v>16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5" zoomScaleNormal="75" zoomScaleSheetLayoutView="80" workbookViewId="0">
      <selection activeCell="F7" sqref="F7:F15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465" t="s">
        <v>68</v>
      </c>
      <c r="B1" s="465"/>
      <c r="C1" s="465"/>
      <c r="D1" s="465"/>
      <c r="E1" s="465"/>
      <c r="F1" s="465"/>
      <c r="G1" s="465"/>
    </row>
    <row r="2" spans="1:16" s="2" customFormat="1" ht="19.5" customHeight="1">
      <c r="A2" s="463" t="s">
        <v>25</v>
      </c>
      <c r="B2" s="463"/>
      <c r="C2" s="463"/>
      <c r="D2" s="463"/>
      <c r="E2" s="463"/>
      <c r="F2" s="463"/>
      <c r="G2" s="463"/>
    </row>
    <row r="3" spans="1:16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6" s="4" customFormat="1" ht="56.45" customHeight="1">
      <c r="A4" s="74"/>
      <c r="B4" s="78" t="s">
        <v>393</v>
      </c>
      <c r="C4" s="78" t="s">
        <v>487</v>
      </c>
      <c r="D4" s="35" t="s">
        <v>37</v>
      </c>
      <c r="E4" s="78" t="s">
        <v>444</v>
      </c>
      <c r="F4" s="78" t="s">
        <v>445</v>
      </c>
      <c r="G4" s="35" t="s">
        <v>37</v>
      </c>
    </row>
    <row r="5" spans="1:16" s="4" customFormat="1" ht="28.5" customHeight="1">
      <c r="A5" s="577" t="s">
        <v>38</v>
      </c>
      <c r="B5" s="578">
        <v>35663</v>
      </c>
      <c r="C5" s="578">
        <v>23431</v>
      </c>
      <c r="D5" s="579">
        <v>65.701146846872106</v>
      </c>
      <c r="E5" s="580">
        <v>16255</v>
      </c>
      <c r="F5" s="580">
        <v>14282</v>
      </c>
      <c r="G5" s="579">
        <v>87.862196247308518</v>
      </c>
      <c r="I5" s="251"/>
      <c r="J5" s="252"/>
    </row>
    <row r="6" spans="1:16" s="4" customFormat="1" ht="18.75">
      <c r="A6" s="581" t="s">
        <v>26</v>
      </c>
      <c r="B6" s="302"/>
      <c r="C6" s="21"/>
      <c r="D6" s="582"/>
      <c r="E6" s="21"/>
      <c r="F6" s="21"/>
      <c r="G6" s="582"/>
      <c r="I6" s="251"/>
      <c r="J6" s="252"/>
    </row>
    <row r="7" spans="1:16" s="19" customFormat="1" ht="45.75" customHeight="1">
      <c r="A7" s="221" t="s">
        <v>27</v>
      </c>
      <c r="B7" s="574">
        <v>12661</v>
      </c>
      <c r="C7" s="575">
        <v>7727</v>
      </c>
      <c r="D7" s="576">
        <v>61.029934444356684</v>
      </c>
      <c r="E7" s="575">
        <v>5995</v>
      </c>
      <c r="F7" s="575">
        <v>4463</v>
      </c>
      <c r="G7" s="576">
        <v>74.445371142618839</v>
      </c>
      <c r="H7" s="29"/>
      <c r="I7" s="251"/>
      <c r="J7" s="252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23">
        <v>6794</v>
      </c>
      <c r="C8" s="224">
        <v>4690</v>
      </c>
      <c r="D8" s="573">
        <v>69.031498380924347</v>
      </c>
      <c r="E8" s="224">
        <v>3286</v>
      </c>
      <c r="F8" s="224">
        <v>2695</v>
      </c>
      <c r="G8" s="573">
        <v>82.01460742544127</v>
      </c>
      <c r="H8" s="29"/>
      <c r="I8" s="251"/>
      <c r="J8" s="252"/>
    </row>
    <row r="9" spans="1:16" ht="33" customHeight="1">
      <c r="A9" s="28" t="s">
        <v>29</v>
      </c>
      <c r="B9" s="23">
        <v>6132</v>
      </c>
      <c r="C9" s="224">
        <v>4134</v>
      </c>
      <c r="D9" s="573">
        <v>67.416829745596871</v>
      </c>
      <c r="E9" s="224">
        <v>2751</v>
      </c>
      <c r="F9" s="224">
        <v>2559</v>
      </c>
      <c r="G9" s="573">
        <v>93.020719738276995</v>
      </c>
      <c r="H9" s="29"/>
      <c r="I9" s="251"/>
      <c r="J9" s="252"/>
    </row>
    <row r="10" spans="1:16" ht="28.5" customHeight="1">
      <c r="A10" s="28" t="s">
        <v>30</v>
      </c>
      <c r="B10" s="23">
        <v>2774</v>
      </c>
      <c r="C10" s="224">
        <v>1732</v>
      </c>
      <c r="D10" s="573">
        <v>62.436914203316505</v>
      </c>
      <c r="E10" s="224">
        <v>1190</v>
      </c>
      <c r="F10" s="224">
        <v>1138</v>
      </c>
      <c r="G10" s="573">
        <v>95.630252100840337</v>
      </c>
      <c r="H10" s="29"/>
      <c r="I10" s="251"/>
      <c r="J10" s="252"/>
    </row>
    <row r="11" spans="1:16" s="13" customFormat="1" ht="31.5" customHeight="1">
      <c r="A11" s="28" t="s">
        <v>31</v>
      </c>
      <c r="B11" s="23">
        <v>3545</v>
      </c>
      <c r="C11" s="224">
        <v>2120</v>
      </c>
      <c r="D11" s="573">
        <v>59.802538787023977</v>
      </c>
      <c r="E11" s="224">
        <v>1442</v>
      </c>
      <c r="F11" s="224">
        <v>1376</v>
      </c>
      <c r="G11" s="573">
        <v>95.423023578363384</v>
      </c>
      <c r="H11" s="29"/>
      <c r="I11" s="251"/>
      <c r="J11" s="252"/>
    </row>
    <row r="12" spans="1:16" ht="51.75" customHeight="1">
      <c r="A12" s="28" t="s">
        <v>32</v>
      </c>
      <c r="B12" s="23">
        <v>38</v>
      </c>
      <c r="C12" s="224">
        <v>31</v>
      </c>
      <c r="D12" s="573">
        <v>81.578947368421055</v>
      </c>
      <c r="E12" s="224">
        <v>14</v>
      </c>
      <c r="F12" s="224">
        <v>21</v>
      </c>
      <c r="G12" s="573">
        <v>150</v>
      </c>
      <c r="H12" s="29"/>
      <c r="I12" s="251"/>
      <c r="J12" s="252"/>
    </row>
    <row r="13" spans="1:16" ht="30.75" customHeight="1">
      <c r="A13" s="28" t="s">
        <v>33</v>
      </c>
      <c r="B13" s="23">
        <v>1074</v>
      </c>
      <c r="C13" s="224">
        <v>763</v>
      </c>
      <c r="D13" s="573">
        <v>71.042830540037244</v>
      </c>
      <c r="E13" s="224">
        <v>459</v>
      </c>
      <c r="F13" s="224">
        <v>501</v>
      </c>
      <c r="G13" s="573">
        <v>109.15032679738562</v>
      </c>
      <c r="H13" s="29"/>
      <c r="I13" s="251"/>
      <c r="J13" s="252"/>
    </row>
    <row r="14" spans="1:16" ht="66.75" customHeight="1">
      <c r="A14" s="28" t="s">
        <v>34</v>
      </c>
      <c r="B14" s="23">
        <v>1356</v>
      </c>
      <c r="C14" s="224">
        <v>1054</v>
      </c>
      <c r="D14" s="573">
        <v>77.728613569321539</v>
      </c>
      <c r="E14" s="224">
        <v>632</v>
      </c>
      <c r="F14" s="224">
        <v>712</v>
      </c>
      <c r="G14" s="573">
        <v>112.65822784810126</v>
      </c>
      <c r="H14" s="29"/>
      <c r="I14" s="251"/>
      <c r="J14" s="252"/>
    </row>
    <row r="15" spans="1:16" ht="30" customHeight="1">
      <c r="A15" s="28" t="s">
        <v>35</v>
      </c>
      <c r="B15" s="23">
        <v>1289</v>
      </c>
      <c r="C15" s="224">
        <v>1180</v>
      </c>
      <c r="D15" s="573">
        <v>91.543832428238943</v>
      </c>
      <c r="E15" s="224">
        <v>486</v>
      </c>
      <c r="F15" s="224">
        <v>817</v>
      </c>
      <c r="G15" s="573">
        <v>168.10699588477368</v>
      </c>
      <c r="H15" s="29"/>
      <c r="I15" s="251"/>
      <c r="J15" s="252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5" zoomScaleNormal="75" zoomScaleSheetLayoutView="80" workbookViewId="0">
      <selection activeCell="N8" sqref="N8"/>
    </sheetView>
  </sheetViews>
  <sheetFormatPr defaultColWidth="8.85546875" defaultRowHeight="12.75"/>
  <cols>
    <col min="1" max="1" width="51.5703125" style="10" customWidth="1"/>
    <col min="2" max="2" width="11.85546875" style="77" customWidth="1"/>
    <col min="3" max="3" width="13" style="77" customWidth="1"/>
    <col min="4" max="4" width="12" style="77" customWidth="1"/>
    <col min="5" max="5" width="13.140625" style="77" customWidth="1"/>
    <col min="6" max="6" width="12.140625" style="77" customWidth="1"/>
    <col min="7" max="7" width="13.42578125" style="77" customWidth="1"/>
    <col min="8" max="8" width="12.7109375" style="77" customWidth="1"/>
    <col min="9" max="9" width="13.85546875" style="77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465" t="s">
        <v>183</v>
      </c>
      <c r="B1" s="465"/>
      <c r="C1" s="465"/>
      <c r="D1" s="465"/>
      <c r="E1" s="465"/>
      <c r="F1" s="465"/>
      <c r="G1" s="465"/>
      <c r="H1" s="465"/>
      <c r="I1" s="465"/>
    </row>
    <row r="2" spans="1:13" s="2" customFormat="1" ht="19.5" customHeight="1">
      <c r="A2" s="463" t="s">
        <v>25</v>
      </c>
      <c r="B2" s="463"/>
      <c r="C2" s="463"/>
      <c r="D2" s="463"/>
      <c r="E2" s="463"/>
      <c r="F2" s="463"/>
      <c r="G2" s="463"/>
      <c r="H2" s="463"/>
      <c r="I2" s="463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63" t="s">
        <v>134</v>
      </c>
    </row>
    <row r="4" spans="1:13" s="4" customFormat="1" ht="36" customHeight="1">
      <c r="A4" s="487"/>
      <c r="B4" s="488" t="s">
        <v>364</v>
      </c>
      <c r="C4" s="481"/>
      <c r="D4" s="481"/>
      <c r="E4" s="482"/>
      <c r="F4" s="483" t="s">
        <v>445</v>
      </c>
      <c r="G4" s="484"/>
      <c r="H4" s="484"/>
      <c r="I4" s="485"/>
    </row>
    <row r="5" spans="1:13" s="4" customFormat="1" ht="69.75" customHeight="1">
      <c r="A5" s="487"/>
      <c r="B5" s="78" t="s">
        <v>184</v>
      </c>
      <c r="C5" s="164" t="s">
        <v>185</v>
      </c>
      <c r="D5" s="78" t="s">
        <v>186</v>
      </c>
      <c r="E5" s="164" t="s">
        <v>185</v>
      </c>
      <c r="F5" s="78" t="s">
        <v>184</v>
      </c>
      <c r="G5" s="164" t="s">
        <v>185</v>
      </c>
      <c r="H5" s="78" t="s">
        <v>186</v>
      </c>
      <c r="I5" s="164" t="s">
        <v>185</v>
      </c>
    </row>
    <row r="6" spans="1:13" s="4" customFormat="1" ht="39" customHeight="1">
      <c r="A6" s="175" t="s">
        <v>38</v>
      </c>
      <c r="B6" s="209">
        <v>13819</v>
      </c>
      <c r="C6" s="166">
        <v>56.606703766015279</v>
      </c>
      <c r="D6" s="214">
        <v>9612</v>
      </c>
      <c r="E6" s="167">
        <v>43.393296233984721</v>
      </c>
      <c r="F6" s="211">
        <v>8168</v>
      </c>
      <c r="G6" s="167">
        <v>57.190869626102788</v>
      </c>
      <c r="H6" s="209">
        <v>6114</v>
      </c>
      <c r="I6" s="167">
        <v>42.809130373897212</v>
      </c>
      <c r="K6" s="4">
        <v>540903</v>
      </c>
      <c r="L6" s="4">
        <v>488038</v>
      </c>
    </row>
    <row r="7" spans="1:13" s="4" customFormat="1" ht="18.75" customHeight="1">
      <c r="A7" s="81" t="s">
        <v>189</v>
      </c>
      <c r="B7" s="207"/>
      <c r="C7" s="212"/>
      <c r="D7" s="213"/>
      <c r="E7" s="217"/>
      <c r="F7" s="208"/>
      <c r="G7" s="168"/>
      <c r="H7" s="207"/>
      <c r="I7" s="217"/>
    </row>
    <row r="8" spans="1:13" s="19" customFormat="1" ht="45.75" customHeight="1">
      <c r="A8" s="80" t="s">
        <v>27</v>
      </c>
      <c r="B8" s="210">
        <v>4374</v>
      </c>
      <c r="C8" s="172">
        <v>56.606703766015279</v>
      </c>
      <c r="D8" s="215">
        <v>3353</v>
      </c>
      <c r="E8" s="172">
        <v>43.393296233984721</v>
      </c>
      <c r="F8" s="216">
        <v>2420</v>
      </c>
      <c r="G8" s="172">
        <v>54.223616401523635</v>
      </c>
      <c r="H8" s="210">
        <v>2043</v>
      </c>
      <c r="I8" s="172">
        <v>45.776383598476365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71">
        <v>2923</v>
      </c>
      <c r="C9" s="270">
        <v>62.324093816631134</v>
      </c>
      <c r="D9" s="171">
        <v>1767</v>
      </c>
      <c r="E9" s="270">
        <v>37.675906183368866</v>
      </c>
      <c r="F9" s="176">
        <v>1629</v>
      </c>
      <c r="G9" s="172">
        <v>60.445269016697587</v>
      </c>
      <c r="H9" s="171">
        <v>1066</v>
      </c>
      <c r="I9" s="172">
        <v>39.554730983302413</v>
      </c>
      <c r="K9" s="29">
        <v>49463</v>
      </c>
      <c r="L9" s="29">
        <v>43537</v>
      </c>
    </row>
    <row r="10" spans="1:13" ht="33" customHeight="1">
      <c r="A10" s="28" t="s">
        <v>29</v>
      </c>
      <c r="B10" s="171">
        <v>2854</v>
      </c>
      <c r="C10" s="270">
        <v>69.037252056119982</v>
      </c>
      <c r="D10" s="171">
        <v>1280</v>
      </c>
      <c r="E10" s="270">
        <v>30.962747943880018</v>
      </c>
      <c r="F10" s="176">
        <v>1735</v>
      </c>
      <c r="G10" s="172">
        <v>67.799921844470504</v>
      </c>
      <c r="H10" s="171">
        <v>824</v>
      </c>
      <c r="I10" s="172">
        <v>32.200078155529496</v>
      </c>
      <c r="K10" s="19">
        <v>56985</v>
      </c>
      <c r="L10" s="19">
        <v>50429</v>
      </c>
    </row>
    <row r="11" spans="1:13" ht="28.5" customHeight="1">
      <c r="A11" s="28" t="s">
        <v>30</v>
      </c>
      <c r="B11" s="171">
        <v>1424</v>
      </c>
      <c r="C11" s="270">
        <v>82.217090069284055</v>
      </c>
      <c r="D11" s="171">
        <v>308</v>
      </c>
      <c r="E11" s="270">
        <v>17.782909930715945</v>
      </c>
      <c r="F11" s="176">
        <v>918</v>
      </c>
      <c r="G11" s="172">
        <v>80.667838312829517</v>
      </c>
      <c r="H11" s="171">
        <v>220</v>
      </c>
      <c r="I11" s="172">
        <v>19.332161687170483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71">
        <v>1316</v>
      </c>
      <c r="C12" s="270">
        <v>62.075471698113205</v>
      </c>
      <c r="D12" s="171">
        <v>804</v>
      </c>
      <c r="E12" s="270">
        <v>37.924528301886795</v>
      </c>
      <c r="F12" s="176">
        <v>851</v>
      </c>
      <c r="G12" s="172">
        <v>61.845930232558146</v>
      </c>
      <c r="H12" s="171">
        <v>525</v>
      </c>
      <c r="I12" s="172">
        <v>38.154069767441854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71">
        <v>15</v>
      </c>
      <c r="C13" s="270">
        <v>48.387096774193552</v>
      </c>
      <c r="D13" s="171">
        <v>16</v>
      </c>
      <c r="E13" s="270">
        <v>51.612903225806448</v>
      </c>
      <c r="F13" s="176">
        <v>12</v>
      </c>
      <c r="G13" s="172">
        <v>57.142857142857139</v>
      </c>
      <c r="H13" s="171">
        <v>9</v>
      </c>
      <c r="I13" s="172">
        <v>42.857142857142861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71">
        <v>218</v>
      </c>
      <c r="C14" s="270">
        <v>28.571428571428569</v>
      </c>
      <c r="D14" s="171">
        <v>545</v>
      </c>
      <c r="E14" s="270">
        <v>71.428571428571431</v>
      </c>
      <c r="F14" s="176">
        <v>144</v>
      </c>
      <c r="G14" s="172">
        <v>28.742514970059879</v>
      </c>
      <c r="H14" s="171">
        <v>357</v>
      </c>
      <c r="I14" s="172">
        <v>71.257485029940113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71">
        <v>195</v>
      </c>
      <c r="C15" s="270">
        <v>18.500948766603415</v>
      </c>
      <c r="D15" s="171">
        <v>859</v>
      </c>
      <c r="E15" s="270">
        <v>81.499051233396585</v>
      </c>
      <c r="F15" s="176">
        <v>132</v>
      </c>
      <c r="G15" s="172">
        <v>18.539325842696631</v>
      </c>
      <c r="H15" s="171">
        <v>580</v>
      </c>
      <c r="I15" s="172">
        <v>81.460674157303373</v>
      </c>
      <c r="K15" s="10">
        <v>98596</v>
      </c>
      <c r="L15" s="10">
        <v>92241</v>
      </c>
    </row>
    <row r="16" spans="1:13" ht="30" customHeight="1">
      <c r="A16" s="28" t="s">
        <v>35</v>
      </c>
      <c r="B16" s="171">
        <v>500</v>
      </c>
      <c r="C16" s="270">
        <v>42.372881355932201</v>
      </c>
      <c r="D16" s="171">
        <v>680</v>
      </c>
      <c r="E16" s="270">
        <v>57.627118644067799</v>
      </c>
      <c r="F16" s="176">
        <v>327</v>
      </c>
      <c r="G16" s="172">
        <v>40.024479804161565</v>
      </c>
      <c r="H16" s="8">
        <v>490</v>
      </c>
      <c r="I16" s="172">
        <v>59.975520195838435</v>
      </c>
      <c r="K16" s="10">
        <v>65920</v>
      </c>
      <c r="L16" s="10">
        <v>60215</v>
      </c>
    </row>
    <row r="17" spans="2:9">
      <c r="B17" s="76"/>
      <c r="C17" s="76"/>
      <c r="D17" s="76"/>
      <c r="E17" s="76"/>
      <c r="F17" s="76"/>
      <c r="G17" s="76"/>
      <c r="H17" s="76"/>
      <c r="I17" s="76"/>
    </row>
    <row r="18" spans="2:9">
      <c r="B18" s="76"/>
      <c r="C18" s="76"/>
      <c r="D18" s="173"/>
      <c r="E18" s="173"/>
      <c r="F18" s="76"/>
      <c r="G18" s="76"/>
      <c r="H18" s="76"/>
      <c r="I18" s="76"/>
    </row>
    <row r="19" spans="2:9">
      <c r="B19" s="76"/>
      <c r="C19" s="76"/>
      <c r="D19" s="76"/>
      <c r="E19" s="76"/>
      <c r="F19" s="76"/>
      <c r="G19" s="76"/>
      <c r="H19" s="76"/>
      <c r="I1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I5" sqref="I5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2.8554687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468" t="s">
        <v>139</v>
      </c>
      <c r="C1" s="468"/>
      <c r="D1" s="468"/>
      <c r="E1" s="468"/>
      <c r="F1" s="468"/>
      <c r="G1" s="468"/>
      <c r="H1" s="468"/>
    </row>
    <row r="2" spans="1:8" ht="20.25" customHeight="1">
      <c r="B2" s="468" t="s">
        <v>76</v>
      </c>
      <c r="C2" s="468"/>
      <c r="D2" s="468"/>
      <c r="E2" s="468"/>
      <c r="F2" s="468"/>
      <c r="G2" s="468"/>
      <c r="H2" s="468"/>
    </row>
    <row r="4" spans="1:8" s="48" customFormat="1" ht="35.450000000000003" customHeight="1">
      <c r="A4" s="489"/>
      <c r="B4" s="470" t="s">
        <v>77</v>
      </c>
      <c r="C4" s="492" t="str">
        <f>'13'!C4</f>
        <v>Січень-травень 2022 р.</v>
      </c>
      <c r="D4" s="475"/>
      <c r="E4" s="475"/>
      <c r="F4" s="476" t="str">
        <f>'13'!D4</f>
        <v>Станом на 01.06.2022 р.</v>
      </c>
      <c r="G4" s="476"/>
      <c r="H4" s="476"/>
    </row>
    <row r="5" spans="1:8" ht="15.6" customHeight="1">
      <c r="A5" s="490"/>
      <c r="B5" s="470"/>
      <c r="C5" s="467" t="s">
        <v>438</v>
      </c>
      <c r="D5" s="467" t="s">
        <v>80</v>
      </c>
      <c r="E5" s="493" t="s">
        <v>79</v>
      </c>
      <c r="F5" s="467" t="s">
        <v>78</v>
      </c>
      <c r="G5" s="467" t="s">
        <v>80</v>
      </c>
      <c r="H5" s="467" t="s">
        <v>79</v>
      </c>
    </row>
    <row r="6" spans="1:8" ht="51.6" customHeight="1">
      <c r="A6" s="491"/>
      <c r="B6" s="470"/>
      <c r="C6" s="467"/>
      <c r="D6" s="467"/>
      <c r="E6" s="493"/>
      <c r="F6" s="467"/>
      <c r="G6" s="467"/>
      <c r="H6" s="467"/>
    </row>
    <row r="7" spans="1:8" s="61" customFormat="1" ht="12.75">
      <c r="A7" s="84" t="s">
        <v>81</v>
      </c>
      <c r="B7" s="85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95</v>
      </c>
      <c r="C8" s="73">
        <v>1175</v>
      </c>
      <c r="D8" s="73">
        <v>434</v>
      </c>
      <c r="E8" s="79">
        <f>D8-C8</f>
        <v>-741</v>
      </c>
      <c r="F8" s="73">
        <v>733</v>
      </c>
      <c r="G8" s="73">
        <v>18</v>
      </c>
      <c r="H8" s="79">
        <f>G8-F8</f>
        <v>-715</v>
      </c>
    </row>
    <row r="9" spans="1:8">
      <c r="A9" s="49">
        <v>2</v>
      </c>
      <c r="B9" s="50" t="s">
        <v>88</v>
      </c>
      <c r="C9" s="73">
        <v>875</v>
      </c>
      <c r="D9" s="73">
        <v>258</v>
      </c>
      <c r="E9" s="79">
        <f t="shared" ref="E9:E57" si="0">D9-C9</f>
        <v>-617</v>
      </c>
      <c r="F9" s="73">
        <v>559</v>
      </c>
      <c r="G9" s="73">
        <v>19</v>
      </c>
      <c r="H9" s="79">
        <f t="shared" ref="H9:H57" si="1">G9-F9</f>
        <v>-540</v>
      </c>
    </row>
    <row r="10" spans="1:8">
      <c r="A10" s="49">
        <v>3</v>
      </c>
      <c r="B10" s="50" t="s">
        <v>100</v>
      </c>
      <c r="C10" s="73">
        <v>579</v>
      </c>
      <c r="D10" s="73">
        <v>57</v>
      </c>
      <c r="E10" s="79">
        <f t="shared" si="0"/>
        <v>-522</v>
      </c>
      <c r="F10" s="73">
        <v>356</v>
      </c>
      <c r="G10" s="73">
        <v>4</v>
      </c>
      <c r="H10" s="79">
        <f t="shared" si="1"/>
        <v>-352</v>
      </c>
    </row>
    <row r="11" spans="1:8" s="51" customFormat="1">
      <c r="A11" s="49">
        <v>4</v>
      </c>
      <c r="B11" s="50" t="s">
        <v>283</v>
      </c>
      <c r="C11" s="73">
        <v>487</v>
      </c>
      <c r="D11" s="73">
        <v>237</v>
      </c>
      <c r="E11" s="79">
        <f t="shared" si="0"/>
        <v>-250</v>
      </c>
      <c r="F11" s="73">
        <v>323</v>
      </c>
      <c r="G11" s="73">
        <v>42</v>
      </c>
      <c r="H11" s="79">
        <f t="shared" si="1"/>
        <v>-281</v>
      </c>
    </row>
    <row r="12" spans="1:8" s="51" customFormat="1">
      <c r="A12" s="49">
        <v>5</v>
      </c>
      <c r="B12" s="50" t="s">
        <v>284</v>
      </c>
      <c r="C12" s="73">
        <v>486</v>
      </c>
      <c r="D12" s="73">
        <v>82</v>
      </c>
      <c r="E12" s="79">
        <f t="shared" si="0"/>
        <v>-404</v>
      </c>
      <c r="F12" s="73">
        <v>321</v>
      </c>
      <c r="G12" s="73">
        <v>0</v>
      </c>
      <c r="H12" s="79">
        <f t="shared" si="1"/>
        <v>-321</v>
      </c>
    </row>
    <row r="13" spans="1:8" s="51" customFormat="1">
      <c r="A13" s="49">
        <v>6</v>
      </c>
      <c r="B13" s="50" t="s">
        <v>82</v>
      </c>
      <c r="C13" s="73">
        <v>464</v>
      </c>
      <c r="D13" s="73">
        <v>573</v>
      </c>
      <c r="E13" s="79">
        <f t="shared" si="0"/>
        <v>109</v>
      </c>
      <c r="F13" s="73">
        <v>310</v>
      </c>
      <c r="G13" s="73">
        <v>20</v>
      </c>
      <c r="H13" s="79">
        <f t="shared" si="1"/>
        <v>-290</v>
      </c>
    </row>
    <row r="14" spans="1:8" s="51" customFormat="1">
      <c r="A14" s="49">
        <v>7</v>
      </c>
      <c r="B14" s="50" t="s">
        <v>285</v>
      </c>
      <c r="C14" s="73">
        <v>386</v>
      </c>
      <c r="D14" s="73">
        <v>52</v>
      </c>
      <c r="E14" s="79">
        <f t="shared" si="0"/>
        <v>-334</v>
      </c>
      <c r="F14" s="73">
        <v>213</v>
      </c>
      <c r="G14" s="73">
        <v>0</v>
      </c>
      <c r="H14" s="79">
        <f t="shared" si="1"/>
        <v>-213</v>
      </c>
    </row>
    <row r="15" spans="1:8" s="51" customFormat="1" ht="31.5">
      <c r="A15" s="49">
        <v>8</v>
      </c>
      <c r="B15" s="50" t="s">
        <v>140</v>
      </c>
      <c r="C15" s="73">
        <v>373</v>
      </c>
      <c r="D15" s="73">
        <v>8</v>
      </c>
      <c r="E15" s="79">
        <f t="shared" si="0"/>
        <v>-365</v>
      </c>
      <c r="F15" s="73">
        <v>210</v>
      </c>
      <c r="G15" s="73">
        <v>0</v>
      </c>
      <c r="H15" s="79">
        <f t="shared" si="1"/>
        <v>-210</v>
      </c>
    </row>
    <row r="16" spans="1:8" s="51" customFormat="1" ht="31.5">
      <c r="A16" s="49">
        <v>9</v>
      </c>
      <c r="B16" s="50" t="s">
        <v>277</v>
      </c>
      <c r="C16" s="73">
        <v>340</v>
      </c>
      <c r="D16" s="73">
        <v>182</v>
      </c>
      <c r="E16" s="79">
        <f t="shared" si="0"/>
        <v>-158</v>
      </c>
      <c r="F16" s="73">
        <v>176</v>
      </c>
      <c r="G16" s="73">
        <v>1</v>
      </c>
      <c r="H16" s="79">
        <f t="shared" si="1"/>
        <v>-175</v>
      </c>
    </row>
    <row r="17" spans="1:8" s="51" customFormat="1">
      <c r="A17" s="49">
        <v>10</v>
      </c>
      <c r="B17" s="50" t="s">
        <v>101</v>
      </c>
      <c r="C17" s="73">
        <v>320</v>
      </c>
      <c r="D17" s="73">
        <v>102</v>
      </c>
      <c r="E17" s="79">
        <f t="shared" si="0"/>
        <v>-218</v>
      </c>
      <c r="F17" s="73">
        <v>246</v>
      </c>
      <c r="G17" s="73">
        <v>4</v>
      </c>
      <c r="H17" s="79">
        <f t="shared" si="1"/>
        <v>-242</v>
      </c>
    </row>
    <row r="18" spans="1:8" s="51" customFormat="1">
      <c r="A18" s="49">
        <v>11</v>
      </c>
      <c r="B18" s="50" t="s">
        <v>117</v>
      </c>
      <c r="C18" s="73">
        <v>312</v>
      </c>
      <c r="D18" s="73">
        <v>12</v>
      </c>
      <c r="E18" s="79">
        <f t="shared" si="0"/>
        <v>-300</v>
      </c>
      <c r="F18" s="73">
        <v>165</v>
      </c>
      <c r="G18" s="73">
        <v>1</v>
      </c>
      <c r="H18" s="79">
        <f t="shared" si="1"/>
        <v>-164</v>
      </c>
    </row>
    <row r="19" spans="1:8" s="51" customFormat="1">
      <c r="A19" s="49">
        <v>12</v>
      </c>
      <c r="B19" s="50" t="s">
        <v>105</v>
      </c>
      <c r="C19" s="73">
        <v>312</v>
      </c>
      <c r="D19" s="73">
        <v>64</v>
      </c>
      <c r="E19" s="79">
        <f t="shared" si="0"/>
        <v>-248</v>
      </c>
      <c r="F19" s="73">
        <v>207</v>
      </c>
      <c r="G19" s="73">
        <v>1</v>
      </c>
      <c r="H19" s="79">
        <f t="shared" si="1"/>
        <v>-206</v>
      </c>
    </row>
    <row r="20" spans="1:8" s="51" customFormat="1">
      <c r="A20" s="49">
        <v>13</v>
      </c>
      <c r="B20" s="50" t="s">
        <v>115</v>
      </c>
      <c r="C20" s="73">
        <v>300</v>
      </c>
      <c r="D20" s="73">
        <v>53</v>
      </c>
      <c r="E20" s="79">
        <f t="shared" si="0"/>
        <v>-247</v>
      </c>
      <c r="F20" s="73">
        <v>173</v>
      </c>
      <c r="G20" s="73">
        <v>4</v>
      </c>
      <c r="H20" s="79">
        <f t="shared" si="1"/>
        <v>-169</v>
      </c>
    </row>
    <row r="21" spans="1:8" s="51" customFormat="1">
      <c r="A21" s="49">
        <v>14</v>
      </c>
      <c r="B21" s="50" t="s">
        <v>89</v>
      </c>
      <c r="C21" s="73">
        <v>290</v>
      </c>
      <c r="D21" s="73">
        <v>33</v>
      </c>
      <c r="E21" s="79">
        <f t="shared" si="0"/>
        <v>-257</v>
      </c>
      <c r="F21" s="73">
        <v>190</v>
      </c>
      <c r="G21" s="73">
        <v>1</v>
      </c>
      <c r="H21" s="79">
        <f t="shared" si="1"/>
        <v>-189</v>
      </c>
    </row>
    <row r="22" spans="1:8" s="51" customFormat="1">
      <c r="A22" s="49">
        <v>15</v>
      </c>
      <c r="B22" s="50" t="s">
        <v>110</v>
      </c>
      <c r="C22" s="73">
        <v>271</v>
      </c>
      <c r="D22" s="73">
        <v>78</v>
      </c>
      <c r="E22" s="79">
        <f t="shared" si="0"/>
        <v>-193</v>
      </c>
      <c r="F22" s="73">
        <v>149</v>
      </c>
      <c r="G22" s="73">
        <v>5</v>
      </c>
      <c r="H22" s="79">
        <f t="shared" si="1"/>
        <v>-144</v>
      </c>
    </row>
    <row r="23" spans="1:8" s="51" customFormat="1">
      <c r="A23" s="49">
        <v>16</v>
      </c>
      <c r="B23" s="50" t="s">
        <v>90</v>
      </c>
      <c r="C23" s="73">
        <v>229</v>
      </c>
      <c r="D23" s="73">
        <v>206</v>
      </c>
      <c r="E23" s="79">
        <f t="shared" si="0"/>
        <v>-23</v>
      </c>
      <c r="F23" s="73">
        <v>143</v>
      </c>
      <c r="G23" s="73">
        <v>10</v>
      </c>
      <c r="H23" s="79">
        <f t="shared" si="1"/>
        <v>-133</v>
      </c>
    </row>
    <row r="24" spans="1:8" s="51" customFormat="1">
      <c r="A24" s="49">
        <v>17</v>
      </c>
      <c r="B24" s="50" t="s">
        <v>112</v>
      </c>
      <c r="C24" s="73">
        <v>228</v>
      </c>
      <c r="D24" s="73">
        <v>168</v>
      </c>
      <c r="E24" s="79">
        <f t="shared" si="0"/>
        <v>-60</v>
      </c>
      <c r="F24" s="73">
        <v>146</v>
      </c>
      <c r="G24" s="73">
        <v>11</v>
      </c>
      <c r="H24" s="79">
        <f t="shared" si="1"/>
        <v>-135</v>
      </c>
    </row>
    <row r="25" spans="1:8" s="51" customFormat="1">
      <c r="A25" s="49">
        <v>18</v>
      </c>
      <c r="B25" s="50" t="s">
        <v>84</v>
      </c>
      <c r="C25" s="73">
        <v>219</v>
      </c>
      <c r="D25" s="73">
        <v>330</v>
      </c>
      <c r="E25" s="79">
        <f t="shared" si="0"/>
        <v>111</v>
      </c>
      <c r="F25" s="73">
        <v>152</v>
      </c>
      <c r="G25" s="73">
        <v>5</v>
      </c>
      <c r="H25" s="79">
        <f t="shared" si="1"/>
        <v>-147</v>
      </c>
    </row>
    <row r="26" spans="1:8" s="51" customFormat="1">
      <c r="A26" s="49">
        <v>19</v>
      </c>
      <c r="B26" s="50" t="s">
        <v>86</v>
      </c>
      <c r="C26" s="73">
        <v>215</v>
      </c>
      <c r="D26" s="73">
        <v>227</v>
      </c>
      <c r="E26" s="79">
        <f t="shared" si="0"/>
        <v>12</v>
      </c>
      <c r="F26" s="73">
        <v>158</v>
      </c>
      <c r="G26" s="73">
        <v>7</v>
      </c>
      <c r="H26" s="79">
        <f t="shared" si="1"/>
        <v>-151</v>
      </c>
    </row>
    <row r="27" spans="1:8" s="51" customFormat="1">
      <c r="A27" s="49">
        <v>20</v>
      </c>
      <c r="B27" s="50" t="s">
        <v>99</v>
      </c>
      <c r="C27" s="73">
        <v>211</v>
      </c>
      <c r="D27" s="73">
        <v>132</v>
      </c>
      <c r="E27" s="79">
        <f t="shared" si="0"/>
        <v>-79</v>
      </c>
      <c r="F27" s="73">
        <v>137</v>
      </c>
      <c r="G27" s="73">
        <v>2</v>
      </c>
      <c r="H27" s="79">
        <f t="shared" si="1"/>
        <v>-135</v>
      </c>
    </row>
    <row r="28" spans="1:8" s="51" customFormat="1">
      <c r="A28" s="49">
        <v>21</v>
      </c>
      <c r="B28" s="50" t="s">
        <v>142</v>
      </c>
      <c r="C28" s="73">
        <v>210</v>
      </c>
      <c r="D28" s="73">
        <v>42</v>
      </c>
      <c r="E28" s="79">
        <f t="shared" si="0"/>
        <v>-168</v>
      </c>
      <c r="F28" s="73">
        <v>128</v>
      </c>
      <c r="G28" s="73">
        <v>3</v>
      </c>
      <c r="H28" s="79">
        <f t="shared" si="1"/>
        <v>-125</v>
      </c>
    </row>
    <row r="29" spans="1:8" s="51" customFormat="1" ht="16.5" customHeight="1">
      <c r="A29" s="49">
        <v>22</v>
      </c>
      <c r="B29" s="50" t="s">
        <v>286</v>
      </c>
      <c r="C29" s="73">
        <v>183</v>
      </c>
      <c r="D29" s="73">
        <v>20</v>
      </c>
      <c r="E29" s="79">
        <f t="shared" si="0"/>
        <v>-163</v>
      </c>
      <c r="F29" s="73">
        <v>111</v>
      </c>
      <c r="G29" s="73">
        <v>0</v>
      </c>
      <c r="H29" s="79">
        <f t="shared" si="1"/>
        <v>-111</v>
      </c>
    </row>
    <row r="30" spans="1:8" s="51" customFormat="1" ht="31.5">
      <c r="A30" s="49">
        <v>23</v>
      </c>
      <c r="B30" s="50" t="s">
        <v>312</v>
      </c>
      <c r="C30" s="73">
        <v>180</v>
      </c>
      <c r="D30" s="73">
        <v>0</v>
      </c>
      <c r="E30" s="79">
        <f t="shared" si="0"/>
        <v>-180</v>
      </c>
      <c r="F30" s="73">
        <v>121</v>
      </c>
      <c r="G30" s="73">
        <v>0</v>
      </c>
      <c r="H30" s="79">
        <f t="shared" si="1"/>
        <v>-121</v>
      </c>
    </row>
    <row r="31" spans="1:8" s="51" customFormat="1">
      <c r="A31" s="49">
        <v>24</v>
      </c>
      <c r="B31" s="50" t="s">
        <v>191</v>
      </c>
      <c r="C31" s="73">
        <v>176</v>
      </c>
      <c r="D31" s="73">
        <v>15</v>
      </c>
      <c r="E31" s="79">
        <f t="shared" si="0"/>
        <v>-161</v>
      </c>
      <c r="F31" s="73">
        <v>102</v>
      </c>
      <c r="G31" s="73">
        <v>2</v>
      </c>
      <c r="H31" s="79">
        <f t="shared" si="1"/>
        <v>-100</v>
      </c>
    </row>
    <row r="32" spans="1:8" s="51" customFormat="1">
      <c r="A32" s="49">
        <v>25</v>
      </c>
      <c r="B32" s="50" t="s">
        <v>141</v>
      </c>
      <c r="C32" s="73">
        <v>169</v>
      </c>
      <c r="D32" s="73">
        <v>10</v>
      </c>
      <c r="E32" s="79">
        <f t="shared" si="0"/>
        <v>-159</v>
      </c>
      <c r="F32" s="73">
        <v>102</v>
      </c>
      <c r="G32" s="73">
        <v>0</v>
      </c>
      <c r="H32" s="79">
        <f t="shared" si="1"/>
        <v>-102</v>
      </c>
    </row>
    <row r="33" spans="1:8" s="51" customFormat="1" ht="18" customHeight="1">
      <c r="A33" s="49">
        <v>26</v>
      </c>
      <c r="B33" s="50" t="s">
        <v>87</v>
      </c>
      <c r="C33" s="73">
        <v>158</v>
      </c>
      <c r="D33" s="73">
        <v>526</v>
      </c>
      <c r="E33" s="79">
        <f t="shared" si="0"/>
        <v>368</v>
      </c>
      <c r="F33" s="73">
        <v>92</v>
      </c>
      <c r="G33" s="73">
        <v>20</v>
      </c>
      <c r="H33" s="79">
        <f t="shared" si="1"/>
        <v>-72</v>
      </c>
    </row>
    <row r="34" spans="1:8" s="51" customFormat="1">
      <c r="A34" s="49">
        <v>27</v>
      </c>
      <c r="B34" s="50" t="s">
        <v>307</v>
      </c>
      <c r="C34" s="73">
        <v>155</v>
      </c>
      <c r="D34" s="73">
        <v>15</v>
      </c>
      <c r="E34" s="79">
        <f t="shared" si="0"/>
        <v>-140</v>
      </c>
      <c r="F34" s="73">
        <v>99</v>
      </c>
      <c r="G34" s="73">
        <v>3</v>
      </c>
      <c r="H34" s="79">
        <f t="shared" si="1"/>
        <v>-96</v>
      </c>
    </row>
    <row r="35" spans="1:8" s="51" customFormat="1">
      <c r="A35" s="49">
        <v>28</v>
      </c>
      <c r="B35" s="50" t="s">
        <v>119</v>
      </c>
      <c r="C35" s="73">
        <v>155</v>
      </c>
      <c r="D35" s="73">
        <v>32</v>
      </c>
      <c r="E35" s="79">
        <f t="shared" si="0"/>
        <v>-123</v>
      </c>
      <c r="F35" s="73">
        <v>88</v>
      </c>
      <c r="G35" s="73">
        <v>1</v>
      </c>
      <c r="H35" s="79">
        <f t="shared" si="1"/>
        <v>-87</v>
      </c>
    </row>
    <row r="36" spans="1:8" s="51" customFormat="1" ht="31.5">
      <c r="A36" s="49">
        <v>29</v>
      </c>
      <c r="B36" s="50" t="s">
        <v>305</v>
      </c>
      <c r="C36" s="73">
        <v>147</v>
      </c>
      <c r="D36" s="73">
        <v>8</v>
      </c>
      <c r="E36" s="79">
        <f t="shared" si="0"/>
        <v>-139</v>
      </c>
      <c r="F36" s="73">
        <v>75</v>
      </c>
      <c r="G36" s="73">
        <v>0</v>
      </c>
      <c r="H36" s="79">
        <f t="shared" si="1"/>
        <v>-75</v>
      </c>
    </row>
    <row r="37" spans="1:8" s="51" customFormat="1" ht="31.5">
      <c r="A37" s="49">
        <v>30</v>
      </c>
      <c r="B37" s="50" t="s">
        <v>288</v>
      </c>
      <c r="C37" s="73">
        <v>146</v>
      </c>
      <c r="D37" s="73">
        <v>12</v>
      </c>
      <c r="E37" s="79">
        <f t="shared" si="0"/>
        <v>-134</v>
      </c>
      <c r="F37" s="73">
        <v>91</v>
      </c>
      <c r="G37" s="73">
        <v>1</v>
      </c>
      <c r="H37" s="79">
        <f t="shared" si="1"/>
        <v>-90</v>
      </c>
    </row>
    <row r="38" spans="1:8" s="51" customFormat="1">
      <c r="A38" s="49">
        <v>31</v>
      </c>
      <c r="B38" s="52" t="s">
        <v>287</v>
      </c>
      <c r="C38" s="73">
        <v>143</v>
      </c>
      <c r="D38" s="73">
        <v>23</v>
      </c>
      <c r="E38" s="79">
        <f t="shared" si="0"/>
        <v>-120</v>
      </c>
      <c r="F38" s="73">
        <v>79</v>
      </c>
      <c r="G38" s="73">
        <v>4</v>
      </c>
      <c r="H38" s="79">
        <f t="shared" si="1"/>
        <v>-75</v>
      </c>
    </row>
    <row r="39" spans="1:8" s="51" customFormat="1" ht="31.5">
      <c r="A39" s="49">
        <v>32</v>
      </c>
      <c r="B39" s="50" t="s">
        <v>310</v>
      </c>
      <c r="C39" s="73">
        <v>121</v>
      </c>
      <c r="D39" s="73">
        <v>10</v>
      </c>
      <c r="E39" s="79">
        <f t="shared" si="0"/>
        <v>-111</v>
      </c>
      <c r="F39" s="73">
        <v>85</v>
      </c>
      <c r="G39" s="73">
        <v>1</v>
      </c>
      <c r="H39" s="79">
        <f t="shared" si="1"/>
        <v>-84</v>
      </c>
    </row>
    <row r="40" spans="1:8" s="51" customFormat="1" ht="18.75" customHeight="1">
      <c r="A40" s="49">
        <v>33</v>
      </c>
      <c r="B40" s="50" t="s">
        <v>143</v>
      </c>
      <c r="C40" s="73">
        <v>120</v>
      </c>
      <c r="D40" s="73">
        <v>21</v>
      </c>
      <c r="E40" s="79">
        <f t="shared" si="0"/>
        <v>-99</v>
      </c>
      <c r="F40" s="73">
        <v>72</v>
      </c>
      <c r="G40" s="73">
        <v>3</v>
      </c>
      <c r="H40" s="79">
        <f t="shared" si="1"/>
        <v>-69</v>
      </c>
    </row>
    <row r="41" spans="1:8" s="51" customFormat="1" ht="47.25">
      <c r="A41" s="49">
        <v>34</v>
      </c>
      <c r="B41" s="50" t="s">
        <v>308</v>
      </c>
      <c r="C41" s="73">
        <v>120</v>
      </c>
      <c r="D41" s="73">
        <v>1</v>
      </c>
      <c r="E41" s="79">
        <f t="shared" si="0"/>
        <v>-119</v>
      </c>
      <c r="F41" s="73">
        <v>59</v>
      </c>
      <c r="G41" s="73">
        <v>0</v>
      </c>
      <c r="H41" s="79">
        <f t="shared" si="1"/>
        <v>-59</v>
      </c>
    </row>
    <row r="42" spans="1:8" s="51" customFormat="1">
      <c r="A42" s="49">
        <v>35</v>
      </c>
      <c r="B42" s="50" t="s">
        <v>290</v>
      </c>
      <c r="C42" s="73">
        <v>120</v>
      </c>
      <c r="D42" s="73">
        <v>15</v>
      </c>
      <c r="E42" s="79">
        <f t="shared" si="0"/>
        <v>-105</v>
      </c>
      <c r="F42" s="73">
        <v>84</v>
      </c>
      <c r="G42" s="73">
        <v>1</v>
      </c>
      <c r="H42" s="79">
        <f t="shared" si="1"/>
        <v>-83</v>
      </c>
    </row>
    <row r="43" spans="1:8" s="51" customFormat="1" ht="31.5">
      <c r="A43" s="49">
        <v>36</v>
      </c>
      <c r="B43" s="50" t="s">
        <v>306</v>
      </c>
      <c r="C43" s="73">
        <v>116</v>
      </c>
      <c r="D43" s="73">
        <v>7</v>
      </c>
      <c r="E43" s="79">
        <f t="shared" si="0"/>
        <v>-109</v>
      </c>
      <c r="F43" s="73">
        <v>75</v>
      </c>
      <c r="G43" s="73">
        <v>0</v>
      </c>
      <c r="H43" s="79">
        <f t="shared" si="1"/>
        <v>-75</v>
      </c>
    </row>
    <row r="44" spans="1:8">
      <c r="A44" s="49">
        <v>37</v>
      </c>
      <c r="B44" s="53" t="s">
        <v>120</v>
      </c>
      <c r="C44" s="54">
        <v>115</v>
      </c>
      <c r="D44" s="54">
        <v>30</v>
      </c>
      <c r="E44" s="79">
        <f t="shared" si="0"/>
        <v>-85</v>
      </c>
      <c r="F44" s="54">
        <v>68</v>
      </c>
      <c r="G44" s="54">
        <v>1</v>
      </c>
      <c r="H44" s="79">
        <f t="shared" si="1"/>
        <v>-67</v>
      </c>
    </row>
    <row r="45" spans="1:8">
      <c r="A45" s="49">
        <v>38</v>
      </c>
      <c r="B45" s="55" t="s">
        <v>289</v>
      </c>
      <c r="C45" s="54">
        <v>112</v>
      </c>
      <c r="D45" s="54">
        <v>26</v>
      </c>
      <c r="E45" s="79">
        <f t="shared" si="0"/>
        <v>-86</v>
      </c>
      <c r="F45" s="54">
        <v>57</v>
      </c>
      <c r="G45" s="54">
        <v>0</v>
      </c>
      <c r="H45" s="79">
        <f t="shared" si="1"/>
        <v>-57</v>
      </c>
    </row>
    <row r="46" spans="1:8" ht="31.5">
      <c r="A46" s="49">
        <v>39</v>
      </c>
      <c r="B46" s="50" t="s">
        <v>126</v>
      </c>
      <c r="C46" s="54">
        <v>105</v>
      </c>
      <c r="D46" s="54">
        <v>14</v>
      </c>
      <c r="E46" s="79">
        <f t="shared" si="0"/>
        <v>-91</v>
      </c>
      <c r="F46" s="54">
        <v>73</v>
      </c>
      <c r="G46" s="54">
        <v>2</v>
      </c>
      <c r="H46" s="79">
        <f t="shared" si="1"/>
        <v>-71</v>
      </c>
    </row>
    <row r="47" spans="1:8">
      <c r="A47" s="49">
        <v>40</v>
      </c>
      <c r="B47" s="50" t="s">
        <v>92</v>
      </c>
      <c r="C47" s="54">
        <v>104</v>
      </c>
      <c r="D47" s="54">
        <v>273</v>
      </c>
      <c r="E47" s="79">
        <f t="shared" si="0"/>
        <v>169</v>
      </c>
      <c r="F47" s="54">
        <v>67</v>
      </c>
      <c r="G47" s="54">
        <v>4</v>
      </c>
      <c r="H47" s="79">
        <f t="shared" si="1"/>
        <v>-63</v>
      </c>
    </row>
    <row r="48" spans="1:8">
      <c r="A48" s="49">
        <v>41</v>
      </c>
      <c r="B48" s="50" t="s">
        <v>144</v>
      </c>
      <c r="C48" s="54">
        <v>101</v>
      </c>
      <c r="D48" s="54">
        <v>16</v>
      </c>
      <c r="E48" s="79">
        <f t="shared" si="0"/>
        <v>-85</v>
      </c>
      <c r="F48" s="54">
        <v>65</v>
      </c>
      <c r="G48" s="54">
        <v>3</v>
      </c>
      <c r="H48" s="79">
        <f t="shared" si="1"/>
        <v>-62</v>
      </c>
    </row>
    <row r="49" spans="1:8">
      <c r="A49" s="49">
        <v>42</v>
      </c>
      <c r="B49" s="50" t="s">
        <v>266</v>
      </c>
      <c r="C49" s="54">
        <v>98</v>
      </c>
      <c r="D49" s="54">
        <v>5</v>
      </c>
      <c r="E49" s="79">
        <f t="shared" si="0"/>
        <v>-93</v>
      </c>
      <c r="F49" s="54">
        <v>52</v>
      </c>
      <c r="G49" s="54">
        <v>0</v>
      </c>
      <c r="H49" s="79">
        <f t="shared" si="1"/>
        <v>-52</v>
      </c>
    </row>
    <row r="50" spans="1:8" ht="31.5">
      <c r="A50" s="49">
        <v>43</v>
      </c>
      <c r="B50" s="56" t="s">
        <v>309</v>
      </c>
      <c r="C50" s="54">
        <v>95</v>
      </c>
      <c r="D50" s="54">
        <v>11</v>
      </c>
      <c r="E50" s="79">
        <f t="shared" si="0"/>
        <v>-84</v>
      </c>
      <c r="F50" s="54">
        <v>51</v>
      </c>
      <c r="G50" s="54">
        <v>0</v>
      </c>
      <c r="H50" s="79">
        <f t="shared" si="1"/>
        <v>-51</v>
      </c>
    </row>
    <row r="51" spans="1:8">
      <c r="A51" s="49">
        <v>44</v>
      </c>
      <c r="B51" s="56" t="s">
        <v>116</v>
      </c>
      <c r="C51" s="54">
        <v>93</v>
      </c>
      <c r="D51" s="54">
        <v>9</v>
      </c>
      <c r="E51" s="79">
        <f t="shared" si="0"/>
        <v>-84</v>
      </c>
      <c r="F51" s="54">
        <v>69</v>
      </c>
      <c r="G51" s="54">
        <v>0</v>
      </c>
      <c r="H51" s="79">
        <f t="shared" si="1"/>
        <v>-69</v>
      </c>
    </row>
    <row r="52" spans="1:8" ht="31.5">
      <c r="A52" s="49">
        <v>45</v>
      </c>
      <c r="B52" s="56" t="s">
        <v>265</v>
      </c>
      <c r="C52" s="54">
        <v>92</v>
      </c>
      <c r="D52" s="54">
        <v>15</v>
      </c>
      <c r="E52" s="79">
        <f t="shared" si="0"/>
        <v>-77</v>
      </c>
      <c r="F52" s="54">
        <v>48</v>
      </c>
      <c r="G52" s="54">
        <v>0</v>
      </c>
      <c r="H52" s="79">
        <f t="shared" si="1"/>
        <v>-48</v>
      </c>
    </row>
    <row r="53" spans="1:8">
      <c r="A53" s="49">
        <v>46</v>
      </c>
      <c r="B53" s="56" t="s">
        <v>195</v>
      </c>
      <c r="C53" s="54">
        <v>91</v>
      </c>
      <c r="D53" s="54">
        <v>0</v>
      </c>
      <c r="E53" s="79">
        <f t="shared" si="0"/>
        <v>-91</v>
      </c>
      <c r="F53" s="54">
        <v>28</v>
      </c>
      <c r="G53" s="54">
        <v>0</v>
      </c>
      <c r="H53" s="79">
        <f t="shared" si="1"/>
        <v>-28</v>
      </c>
    </row>
    <row r="54" spans="1:8">
      <c r="A54" s="49">
        <v>47</v>
      </c>
      <c r="B54" s="56" t="s">
        <v>316</v>
      </c>
      <c r="C54" s="54">
        <v>84</v>
      </c>
      <c r="D54" s="54">
        <v>2</v>
      </c>
      <c r="E54" s="79">
        <f t="shared" si="0"/>
        <v>-82</v>
      </c>
      <c r="F54" s="54">
        <v>60</v>
      </c>
      <c r="G54" s="54">
        <v>0</v>
      </c>
      <c r="H54" s="79">
        <f t="shared" si="1"/>
        <v>-60</v>
      </c>
    </row>
    <row r="55" spans="1:8">
      <c r="A55" s="49">
        <v>48</v>
      </c>
      <c r="B55" s="56" t="s">
        <v>197</v>
      </c>
      <c r="C55" s="54">
        <v>83</v>
      </c>
      <c r="D55" s="54">
        <v>26</v>
      </c>
      <c r="E55" s="79">
        <f t="shared" si="0"/>
        <v>-57</v>
      </c>
      <c r="F55" s="54">
        <v>64</v>
      </c>
      <c r="G55" s="54">
        <v>1</v>
      </c>
      <c r="H55" s="79">
        <f t="shared" si="1"/>
        <v>-63</v>
      </c>
    </row>
    <row r="56" spans="1:8">
      <c r="A56" s="49">
        <v>49</v>
      </c>
      <c r="B56" s="56" t="s">
        <v>137</v>
      </c>
      <c r="C56" s="54">
        <v>83</v>
      </c>
      <c r="D56" s="54">
        <v>74</v>
      </c>
      <c r="E56" s="79">
        <f t="shared" si="0"/>
        <v>-9</v>
      </c>
      <c r="F56" s="54">
        <v>63</v>
      </c>
      <c r="G56" s="54">
        <v>8</v>
      </c>
      <c r="H56" s="79">
        <f t="shared" si="1"/>
        <v>-55</v>
      </c>
    </row>
    <row r="57" spans="1:8" ht="17.25" customHeight="1">
      <c r="A57" s="49">
        <v>50</v>
      </c>
      <c r="B57" s="55" t="s">
        <v>97</v>
      </c>
      <c r="C57" s="54">
        <v>83</v>
      </c>
      <c r="D57" s="54">
        <v>93</v>
      </c>
      <c r="E57" s="79">
        <f t="shared" si="0"/>
        <v>10</v>
      </c>
      <c r="F57" s="54">
        <v>65</v>
      </c>
      <c r="G57" s="54">
        <v>1</v>
      </c>
      <c r="H57" s="79">
        <f t="shared" si="1"/>
        <v>-64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="90" zoomScaleNormal="90" zoomScaleSheetLayoutView="90" workbookViewId="0">
      <selection activeCell="D64" sqref="D64:D68"/>
    </sheetView>
  </sheetViews>
  <sheetFormatPr defaultColWidth="8.85546875" defaultRowHeight="12.75"/>
  <cols>
    <col min="1" max="1" width="36.28515625" style="61" customWidth="1"/>
    <col min="2" max="2" width="13" style="71" customWidth="1"/>
    <col min="3" max="3" width="9.7109375" style="71" customWidth="1"/>
    <col min="4" max="4" width="12.140625" style="72" customWidth="1"/>
    <col min="5" max="5" width="12.85546875" style="71" customWidth="1"/>
    <col min="6" max="6" width="9.7109375" style="71" customWidth="1"/>
    <col min="7" max="7" width="11.5703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473" t="s">
        <v>139</v>
      </c>
      <c r="B1" s="473"/>
      <c r="C1" s="473"/>
      <c r="D1" s="473"/>
      <c r="E1" s="473"/>
      <c r="F1" s="473"/>
      <c r="G1" s="473"/>
    </row>
    <row r="2" spans="1:13" s="59" customFormat="1" ht="20.25">
      <c r="A2" s="474" t="s">
        <v>113</v>
      </c>
      <c r="B2" s="474"/>
      <c r="C2" s="474"/>
      <c r="D2" s="474"/>
      <c r="E2" s="474"/>
      <c r="F2" s="474"/>
      <c r="G2" s="474"/>
    </row>
    <row r="4" spans="1:13" s="48" customFormat="1" ht="35.450000000000003" customHeight="1">
      <c r="A4" s="470" t="s">
        <v>77</v>
      </c>
      <c r="B4" s="492" t="str">
        <f>'13'!C4</f>
        <v>Січень-травень 2022 р.</v>
      </c>
      <c r="C4" s="475"/>
      <c r="D4" s="475"/>
      <c r="E4" s="476" t="str">
        <f>'13'!D4</f>
        <v>Станом на 01.06.2022 р.</v>
      </c>
      <c r="F4" s="476"/>
      <c r="G4" s="476"/>
    </row>
    <row r="5" spans="1:13" ht="18.600000000000001" customHeight="1">
      <c r="A5" s="470"/>
      <c r="B5" s="467" t="s">
        <v>438</v>
      </c>
      <c r="C5" s="467" t="s">
        <v>80</v>
      </c>
      <c r="D5" s="477" t="s">
        <v>79</v>
      </c>
      <c r="E5" s="467" t="s">
        <v>438</v>
      </c>
      <c r="F5" s="467" t="s">
        <v>80</v>
      </c>
      <c r="G5" s="477" t="s">
        <v>79</v>
      </c>
    </row>
    <row r="6" spans="1:13" ht="52.15" customHeight="1">
      <c r="A6" s="470"/>
      <c r="B6" s="467"/>
      <c r="C6" s="467"/>
      <c r="D6" s="477"/>
      <c r="E6" s="467"/>
      <c r="F6" s="467"/>
      <c r="G6" s="477"/>
    </row>
    <row r="7" spans="1:13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29.25" customHeight="1">
      <c r="A8" s="494" t="s">
        <v>114</v>
      </c>
      <c r="B8" s="495"/>
      <c r="C8" s="495"/>
      <c r="D8" s="495"/>
      <c r="E8" s="495"/>
      <c r="F8" s="495"/>
      <c r="G8" s="496"/>
      <c r="M8" s="64"/>
    </row>
    <row r="9" spans="1:13" ht="15.75">
      <c r="A9" s="65" t="s">
        <v>100</v>
      </c>
      <c r="B9" s="86">
        <v>579</v>
      </c>
      <c r="C9" s="86">
        <v>57</v>
      </c>
      <c r="D9" s="87">
        <f>C9-B9</f>
        <v>-522</v>
      </c>
      <c r="E9" s="88">
        <v>356</v>
      </c>
      <c r="F9" s="86">
        <v>4</v>
      </c>
      <c r="G9" s="181">
        <f>F9-E9</f>
        <v>-352</v>
      </c>
      <c r="H9" s="89"/>
      <c r="M9" s="64"/>
    </row>
    <row r="10" spans="1:13" ht="15.75">
      <c r="A10" s="66" t="s">
        <v>284</v>
      </c>
      <c r="B10" s="73">
        <v>486</v>
      </c>
      <c r="C10" s="73">
        <v>82</v>
      </c>
      <c r="D10" s="87">
        <f t="shared" ref="D10:D29" si="0">C10-B10</f>
        <v>-404</v>
      </c>
      <c r="E10" s="90">
        <v>321</v>
      </c>
      <c r="F10" s="73">
        <v>0</v>
      </c>
      <c r="G10" s="181">
        <f t="shared" ref="G10:G18" si="1">F10-E10</f>
        <v>-321</v>
      </c>
    </row>
    <row r="11" spans="1:13" ht="15.75">
      <c r="A11" s="66" t="s">
        <v>285</v>
      </c>
      <c r="B11" s="73">
        <v>386</v>
      </c>
      <c r="C11" s="73">
        <v>52</v>
      </c>
      <c r="D11" s="87">
        <f t="shared" si="0"/>
        <v>-334</v>
      </c>
      <c r="E11" s="90">
        <v>213</v>
      </c>
      <c r="F11" s="73">
        <v>0</v>
      </c>
      <c r="G11" s="181">
        <f t="shared" si="1"/>
        <v>-213</v>
      </c>
    </row>
    <row r="12" spans="1:13" ht="31.5">
      <c r="A12" s="66" t="s">
        <v>140</v>
      </c>
      <c r="B12" s="73">
        <v>373</v>
      </c>
      <c r="C12" s="73">
        <v>8</v>
      </c>
      <c r="D12" s="87">
        <f t="shared" si="0"/>
        <v>-365</v>
      </c>
      <c r="E12" s="90">
        <v>210</v>
      </c>
      <c r="F12" s="73">
        <v>0</v>
      </c>
      <c r="G12" s="181">
        <f t="shared" si="1"/>
        <v>-210</v>
      </c>
    </row>
    <row r="13" spans="1:13" ht="15.75">
      <c r="A13" s="66" t="s">
        <v>117</v>
      </c>
      <c r="B13" s="73">
        <v>312</v>
      </c>
      <c r="C13" s="73">
        <v>12</v>
      </c>
      <c r="D13" s="87">
        <f t="shared" si="0"/>
        <v>-300</v>
      </c>
      <c r="E13" s="90">
        <v>165</v>
      </c>
      <c r="F13" s="73">
        <v>1</v>
      </c>
      <c r="G13" s="181">
        <f t="shared" si="1"/>
        <v>-164</v>
      </c>
    </row>
    <row r="14" spans="1:13" ht="15.75">
      <c r="A14" s="66" t="s">
        <v>115</v>
      </c>
      <c r="B14" s="73">
        <v>300</v>
      </c>
      <c r="C14" s="73">
        <v>53</v>
      </c>
      <c r="D14" s="87">
        <f t="shared" si="0"/>
        <v>-247</v>
      </c>
      <c r="E14" s="90">
        <v>173</v>
      </c>
      <c r="F14" s="73">
        <v>4</v>
      </c>
      <c r="G14" s="181">
        <f t="shared" si="1"/>
        <v>-169</v>
      </c>
    </row>
    <row r="15" spans="1:13" ht="21.75" customHeight="1">
      <c r="A15" s="66" t="s">
        <v>142</v>
      </c>
      <c r="B15" s="73">
        <v>210</v>
      </c>
      <c r="C15" s="73">
        <v>42</v>
      </c>
      <c r="D15" s="87">
        <f t="shared" si="0"/>
        <v>-168</v>
      </c>
      <c r="E15" s="90">
        <v>128</v>
      </c>
      <c r="F15" s="73">
        <v>3</v>
      </c>
      <c r="G15" s="181">
        <f t="shared" si="1"/>
        <v>-125</v>
      </c>
    </row>
    <row r="16" spans="1:13" ht="18.75" customHeight="1">
      <c r="A16" s="66" t="s">
        <v>286</v>
      </c>
      <c r="B16" s="73">
        <v>183</v>
      </c>
      <c r="C16" s="73">
        <v>20</v>
      </c>
      <c r="D16" s="87">
        <f t="shared" si="0"/>
        <v>-163</v>
      </c>
      <c r="E16" s="90">
        <v>111</v>
      </c>
      <c r="F16" s="73">
        <v>0</v>
      </c>
      <c r="G16" s="181">
        <f t="shared" si="1"/>
        <v>-111</v>
      </c>
    </row>
    <row r="17" spans="1:7" ht="15.75">
      <c r="A17" s="66" t="s">
        <v>191</v>
      </c>
      <c r="B17" s="73">
        <v>176</v>
      </c>
      <c r="C17" s="73">
        <v>15</v>
      </c>
      <c r="D17" s="87">
        <f t="shared" si="0"/>
        <v>-161</v>
      </c>
      <c r="E17" s="90">
        <v>102</v>
      </c>
      <c r="F17" s="73">
        <v>2</v>
      </c>
      <c r="G17" s="181">
        <f t="shared" si="1"/>
        <v>-100</v>
      </c>
    </row>
    <row r="18" spans="1:7" ht="15.75">
      <c r="A18" s="66" t="s">
        <v>141</v>
      </c>
      <c r="B18" s="73">
        <v>169</v>
      </c>
      <c r="C18" s="73">
        <v>10</v>
      </c>
      <c r="D18" s="87">
        <f t="shared" si="0"/>
        <v>-159</v>
      </c>
      <c r="E18" s="90">
        <v>102</v>
      </c>
      <c r="F18" s="73">
        <v>0</v>
      </c>
      <c r="G18" s="181">
        <f t="shared" si="1"/>
        <v>-102</v>
      </c>
    </row>
    <row r="19" spans="1:7" ht="28.5" customHeight="1">
      <c r="A19" s="494" t="s">
        <v>28</v>
      </c>
      <c r="B19" s="495"/>
      <c r="C19" s="495"/>
      <c r="D19" s="495"/>
      <c r="E19" s="495"/>
      <c r="F19" s="495"/>
      <c r="G19" s="496"/>
    </row>
    <row r="20" spans="1:7" ht="31.5">
      <c r="A20" s="65" t="s">
        <v>277</v>
      </c>
      <c r="B20" s="206">
        <v>340</v>
      </c>
      <c r="C20" s="206">
        <v>182</v>
      </c>
      <c r="D20" s="439">
        <f t="shared" si="0"/>
        <v>-158</v>
      </c>
      <c r="E20" s="206">
        <v>176</v>
      </c>
      <c r="F20" s="206">
        <v>1</v>
      </c>
      <c r="G20" s="181">
        <f t="shared" ref="G20:G71" si="2">F20-E20</f>
        <v>-175</v>
      </c>
    </row>
    <row r="21" spans="1:7" ht="15.75">
      <c r="A21" s="66" t="s">
        <v>110</v>
      </c>
      <c r="B21" s="206">
        <v>271</v>
      </c>
      <c r="C21" s="206">
        <v>78</v>
      </c>
      <c r="D21" s="439">
        <f t="shared" si="0"/>
        <v>-193</v>
      </c>
      <c r="E21" s="206">
        <v>149</v>
      </c>
      <c r="F21" s="206">
        <v>5</v>
      </c>
      <c r="G21" s="181">
        <f t="shared" si="2"/>
        <v>-144</v>
      </c>
    </row>
    <row r="22" spans="1:7" ht="15.75">
      <c r="A22" s="66" t="s">
        <v>112</v>
      </c>
      <c r="B22" s="206">
        <v>228</v>
      </c>
      <c r="C22" s="206">
        <v>168</v>
      </c>
      <c r="D22" s="439">
        <f t="shared" si="0"/>
        <v>-60</v>
      </c>
      <c r="E22" s="206">
        <v>146</v>
      </c>
      <c r="F22" s="206">
        <v>11</v>
      </c>
      <c r="G22" s="181">
        <f t="shared" si="2"/>
        <v>-135</v>
      </c>
    </row>
    <row r="23" spans="1:7" ht="31.5">
      <c r="A23" s="66" t="s">
        <v>312</v>
      </c>
      <c r="B23" s="206">
        <v>180</v>
      </c>
      <c r="C23" s="206">
        <v>0</v>
      </c>
      <c r="D23" s="439">
        <f t="shared" si="0"/>
        <v>-180</v>
      </c>
      <c r="E23" s="206">
        <v>121</v>
      </c>
      <c r="F23" s="206">
        <v>0</v>
      </c>
      <c r="G23" s="181">
        <f t="shared" si="2"/>
        <v>-121</v>
      </c>
    </row>
    <row r="24" spans="1:7" ht="15.75">
      <c r="A24" s="66" t="s">
        <v>119</v>
      </c>
      <c r="B24" s="206">
        <v>155</v>
      </c>
      <c r="C24" s="206">
        <v>32</v>
      </c>
      <c r="D24" s="439">
        <f t="shared" si="0"/>
        <v>-123</v>
      </c>
      <c r="E24" s="206">
        <v>88</v>
      </c>
      <c r="F24" s="206">
        <v>1</v>
      </c>
      <c r="G24" s="181">
        <f t="shared" si="2"/>
        <v>-87</v>
      </c>
    </row>
    <row r="25" spans="1:7" ht="31.5">
      <c r="A25" s="66" t="s">
        <v>288</v>
      </c>
      <c r="B25" s="206">
        <v>146</v>
      </c>
      <c r="C25" s="206">
        <v>12</v>
      </c>
      <c r="D25" s="439">
        <f t="shared" si="0"/>
        <v>-134</v>
      </c>
      <c r="E25" s="206">
        <v>91</v>
      </c>
      <c r="F25" s="206">
        <v>1</v>
      </c>
      <c r="G25" s="181">
        <f t="shared" si="2"/>
        <v>-90</v>
      </c>
    </row>
    <row r="26" spans="1:7" ht="15.75">
      <c r="A26" s="66" t="s">
        <v>287</v>
      </c>
      <c r="B26" s="206">
        <v>143</v>
      </c>
      <c r="C26" s="206">
        <v>23</v>
      </c>
      <c r="D26" s="439">
        <f t="shared" si="0"/>
        <v>-120</v>
      </c>
      <c r="E26" s="206">
        <v>79</v>
      </c>
      <c r="F26" s="206">
        <v>4</v>
      </c>
      <c r="G26" s="181">
        <f t="shared" si="2"/>
        <v>-75</v>
      </c>
    </row>
    <row r="27" spans="1:7" ht="47.25">
      <c r="A27" s="66" t="s">
        <v>308</v>
      </c>
      <c r="B27" s="206">
        <v>120</v>
      </c>
      <c r="C27" s="206">
        <v>1</v>
      </c>
      <c r="D27" s="439">
        <f t="shared" si="0"/>
        <v>-119</v>
      </c>
      <c r="E27" s="206">
        <v>59</v>
      </c>
      <c r="F27" s="206">
        <v>0</v>
      </c>
      <c r="G27" s="181">
        <f t="shared" si="2"/>
        <v>-59</v>
      </c>
    </row>
    <row r="28" spans="1:7" ht="15.75">
      <c r="A28" s="66" t="s">
        <v>289</v>
      </c>
      <c r="B28" s="206">
        <v>112</v>
      </c>
      <c r="C28" s="206">
        <v>26</v>
      </c>
      <c r="D28" s="439">
        <f t="shared" si="0"/>
        <v>-86</v>
      </c>
      <c r="E28" s="206">
        <v>57</v>
      </c>
      <c r="F28" s="206">
        <v>0</v>
      </c>
      <c r="G28" s="181">
        <f t="shared" si="2"/>
        <v>-57</v>
      </c>
    </row>
    <row r="29" spans="1:7" ht="15.75">
      <c r="A29" s="66" t="s">
        <v>266</v>
      </c>
      <c r="B29" s="206">
        <v>98</v>
      </c>
      <c r="C29" s="206">
        <v>5</v>
      </c>
      <c r="D29" s="439">
        <f t="shared" si="0"/>
        <v>-93</v>
      </c>
      <c r="E29" s="206">
        <v>52</v>
      </c>
      <c r="F29" s="206">
        <v>0</v>
      </c>
      <c r="G29" s="181">
        <f t="shared" si="2"/>
        <v>-52</v>
      </c>
    </row>
    <row r="30" spans="1:7" ht="38.450000000000003" customHeight="1">
      <c r="A30" s="494" t="s">
        <v>29</v>
      </c>
      <c r="B30" s="495"/>
      <c r="C30" s="495"/>
      <c r="D30" s="495"/>
      <c r="E30" s="495"/>
      <c r="F30" s="495"/>
      <c r="G30" s="496"/>
    </row>
    <row r="31" spans="1:7" ht="21" customHeight="1">
      <c r="A31" s="65" t="s">
        <v>95</v>
      </c>
      <c r="B31" s="86">
        <v>1175</v>
      </c>
      <c r="C31" s="86">
        <v>434</v>
      </c>
      <c r="D31" s="87">
        <f t="shared" ref="D31:D51" si="3">C31-B31</f>
        <v>-741</v>
      </c>
      <c r="E31" s="88">
        <v>733</v>
      </c>
      <c r="F31" s="86">
        <v>18</v>
      </c>
      <c r="G31" s="181">
        <f t="shared" si="2"/>
        <v>-715</v>
      </c>
    </row>
    <row r="32" spans="1:7" ht="21" customHeight="1">
      <c r="A32" s="66" t="s">
        <v>88</v>
      </c>
      <c r="B32" s="73">
        <v>875</v>
      </c>
      <c r="C32" s="73">
        <v>258</v>
      </c>
      <c r="D32" s="87">
        <f t="shared" si="3"/>
        <v>-617</v>
      </c>
      <c r="E32" s="90">
        <v>559</v>
      </c>
      <c r="F32" s="73">
        <v>19</v>
      </c>
      <c r="G32" s="181">
        <f t="shared" si="2"/>
        <v>-540</v>
      </c>
    </row>
    <row r="33" spans="1:7" ht="24" customHeight="1">
      <c r="A33" s="66" t="s">
        <v>290</v>
      </c>
      <c r="B33" s="73">
        <v>120</v>
      </c>
      <c r="C33" s="73">
        <v>15</v>
      </c>
      <c r="D33" s="87">
        <f t="shared" si="3"/>
        <v>-105</v>
      </c>
      <c r="E33" s="90">
        <v>84</v>
      </c>
      <c r="F33" s="73">
        <v>1</v>
      </c>
      <c r="G33" s="181">
        <f t="shared" si="2"/>
        <v>-83</v>
      </c>
    </row>
    <row r="34" spans="1:7" ht="30" customHeight="1">
      <c r="A34" s="66" t="s">
        <v>120</v>
      </c>
      <c r="B34" s="73">
        <v>115</v>
      </c>
      <c r="C34" s="73">
        <v>30</v>
      </c>
      <c r="D34" s="87">
        <f t="shared" si="3"/>
        <v>-85</v>
      </c>
      <c r="E34" s="90">
        <v>68</v>
      </c>
      <c r="F34" s="73">
        <v>1</v>
      </c>
      <c r="G34" s="181">
        <f t="shared" si="2"/>
        <v>-67</v>
      </c>
    </row>
    <row r="35" spans="1:7" ht="21" customHeight="1">
      <c r="A35" s="66" t="s">
        <v>144</v>
      </c>
      <c r="B35" s="73">
        <v>101</v>
      </c>
      <c r="C35" s="73">
        <v>16</v>
      </c>
      <c r="D35" s="87">
        <f t="shared" si="3"/>
        <v>-85</v>
      </c>
      <c r="E35" s="90">
        <v>65</v>
      </c>
      <c r="F35" s="73">
        <v>3</v>
      </c>
      <c r="G35" s="181">
        <f t="shared" si="2"/>
        <v>-62</v>
      </c>
    </row>
    <row r="36" spans="1:7" ht="21" customHeight="1">
      <c r="A36" s="66" t="s">
        <v>265</v>
      </c>
      <c r="B36" s="73">
        <v>92</v>
      </c>
      <c r="C36" s="73">
        <v>15</v>
      </c>
      <c r="D36" s="87">
        <f t="shared" si="3"/>
        <v>-77</v>
      </c>
      <c r="E36" s="90">
        <v>48</v>
      </c>
      <c r="F36" s="73">
        <v>0</v>
      </c>
      <c r="G36" s="181">
        <f t="shared" si="2"/>
        <v>-48</v>
      </c>
    </row>
    <row r="37" spans="1:7" ht="21" customHeight="1">
      <c r="A37" s="66" t="s">
        <v>295</v>
      </c>
      <c r="B37" s="73">
        <v>61</v>
      </c>
      <c r="C37" s="73">
        <v>500</v>
      </c>
      <c r="D37" s="87">
        <f t="shared" si="3"/>
        <v>439</v>
      </c>
      <c r="E37" s="90">
        <v>30</v>
      </c>
      <c r="F37" s="73">
        <v>62</v>
      </c>
      <c r="G37" s="181">
        <f t="shared" si="2"/>
        <v>32</v>
      </c>
    </row>
    <row r="38" spans="1:7" ht="21" customHeight="1">
      <c r="A38" s="66" t="s">
        <v>147</v>
      </c>
      <c r="B38" s="73">
        <v>61</v>
      </c>
      <c r="C38" s="73">
        <v>5</v>
      </c>
      <c r="D38" s="87">
        <f t="shared" si="3"/>
        <v>-56</v>
      </c>
      <c r="E38" s="90">
        <v>35</v>
      </c>
      <c r="F38" s="73">
        <v>1</v>
      </c>
      <c r="G38" s="181">
        <f t="shared" si="2"/>
        <v>-34</v>
      </c>
    </row>
    <row r="39" spans="1:7" ht="21" customHeight="1">
      <c r="A39" s="66" t="s">
        <v>145</v>
      </c>
      <c r="B39" s="73">
        <v>54</v>
      </c>
      <c r="C39" s="73">
        <v>9</v>
      </c>
      <c r="D39" s="87">
        <f t="shared" si="3"/>
        <v>-45</v>
      </c>
      <c r="E39" s="90">
        <v>35</v>
      </c>
      <c r="F39" s="73">
        <v>1</v>
      </c>
      <c r="G39" s="181">
        <f t="shared" si="2"/>
        <v>-34</v>
      </c>
    </row>
    <row r="40" spans="1:7" ht="21" customHeight="1">
      <c r="A40" s="66" t="s">
        <v>146</v>
      </c>
      <c r="B40" s="73">
        <v>48</v>
      </c>
      <c r="C40" s="73">
        <v>14</v>
      </c>
      <c r="D40" s="87">
        <f t="shared" si="3"/>
        <v>-34</v>
      </c>
      <c r="E40" s="90">
        <v>32</v>
      </c>
      <c r="F40" s="73">
        <v>0</v>
      </c>
      <c r="G40" s="181">
        <f t="shared" si="2"/>
        <v>-32</v>
      </c>
    </row>
    <row r="41" spans="1:7" ht="29.25" customHeight="1">
      <c r="A41" s="494" t="s">
        <v>30</v>
      </c>
      <c r="B41" s="495"/>
      <c r="C41" s="495"/>
      <c r="D41" s="495"/>
      <c r="E41" s="495"/>
      <c r="F41" s="495"/>
      <c r="G41" s="496"/>
    </row>
    <row r="42" spans="1:7" ht="21" customHeight="1">
      <c r="A42" s="65" t="s">
        <v>105</v>
      </c>
      <c r="B42" s="86">
        <v>312</v>
      </c>
      <c r="C42" s="86">
        <v>64</v>
      </c>
      <c r="D42" s="87">
        <f t="shared" si="3"/>
        <v>-248</v>
      </c>
      <c r="E42" s="88">
        <v>207</v>
      </c>
      <c r="F42" s="86">
        <v>1</v>
      </c>
      <c r="G42" s="181">
        <f t="shared" si="2"/>
        <v>-206</v>
      </c>
    </row>
    <row r="43" spans="1:7" ht="21" customHeight="1">
      <c r="A43" s="66" t="s">
        <v>99</v>
      </c>
      <c r="B43" s="73">
        <v>211</v>
      </c>
      <c r="C43" s="73">
        <v>132</v>
      </c>
      <c r="D43" s="87">
        <f t="shared" si="3"/>
        <v>-79</v>
      </c>
      <c r="E43" s="90">
        <v>137</v>
      </c>
      <c r="F43" s="73">
        <v>2</v>
      </c>
      <c r="G43" s="181">
        <f t="shared" si="2"/>
        <v>-135</v>
      </c>
    </row>
    <row r="44" spans="1:7" ht="28.5" customHeight="1">
      <c r="A44" s="66" t="s">
        <v>126</v>
      </c>
      <c r="B44" s="73">
        <v>105</v>
      </c>
      <c r="C44" s="73">
        <v>14</v>
      </c>
      <c r="D44" s="87">
        <f t="shared" si="3"/>
        <v>-91</v>
      </c>
      <c r="E44" s="90">
        <v>73</v>
      </c>
      <c r="F44" s="73">
        <v>2</v>
      </c>
      <c r="G44" s="181">
        <f t="shared" si="2"/>
        <v>-71</v>
      </c>
    </row>
    <row r="45" spans="1:7" ht="21" customHeight="1">
      <c r="A45" s="66" t="s">
        <v>293</v>
      </c>
      <c r="B45" s="73">
        <v>76</v>
      </c>
      <c r="C45" s="73">
        <v>10</v>
      </c>
      <c r="D45" s="87">
        <f t="shared" si="3"/>
        <v>-66</v>
      </c>
      <c r="E45" s="90">
        <v>47</v>
      </c>
      <c r="F45" s="73">
        <v>0</v>
      </c>
      <c r="G45" s="181">
        <f t="shared" si="2"/>
        <v>-47</v>
      </c>
    </row>
    <row r="46" spans="1:7" ht="21" customHeight="1">
      <c r="A46" s="66" t="s">
        <v>125</v>
      </c>
      <c r="B46" s="73">
        <v>74</v>
      </c>
      <c r="C46" s="73">
        <v>28</v>
      </c>
      <c r="D46" s="87">
        <f t="shared" si="3"/>
        <v>-46</v>
      </c>
      <c r="E46" s="90">
        <v>50</v>
      </c>
      <c r="F46" s="73">
        <v>1</v>
      </c>
      <c r="G46" s="181">
        <f t="shared" si="2"/>
        <v>-49</v>
      </c>
    </row>
    <row r="47" spans="1:7" ht="21" customHeight="1">
      <c r="A47" s="66" t="s">
        <v>122</v>
      </c>
      <c r="B47" s="73">
        <v>71</v>
      </c>
      <c r="C47" s="73">
        <v>12</v>
      </c>
      <c r="D47" s="87">
        <f t="shared" si="3"/>
        <v>-59</v>
      </c>
      <c r="E47" s="90">
        <v>53</v>
      </c>
      <c r="F47" s="73">
        <v>0</v>
      </c>
      <c r="G47" s="181">
        <f t="shared" si="2"/>
        <v>-53</v>
      </c>
    </row>
    <row r="48" spans="1:7" ht="15.75">
      <c r="A48" s="66" t="s">
        <v>148</v>
      </c>
      <c r="B48" s="73">
        <v>69</v>
      </c>
      <c r="C48" s="73">
        <v>32</v>
      </c>
      <c r="D48" s="87">
        <f t="shared" si="3"/>
        <v>-37</v>
      </c>
      <c r="E48" s="90">
        <v>39</v>
      </c>
      <c r="F48" s="73">
        <v>9</v>
      </c>
      <c r="G48" s="181">
        <f t="shared" si="2"/>
        <v>-30</v>
      </c>
    </row>
    <row r="49" spans="1:9" ht="21" customHeight="1">
      <c r="A49" s="66" t="s">
        <v>291</v>
      </c>
      <c r="B49" s="73">
        <v>68</v>
      </c>
      <c r="C49" s="73">
        <v>14</v>
      </c>
      <c r="D49" s="87">
        <f t="shared" si="3"/>
        <v>-54</v>
      </c>
      <c r="E49" s="90">
        <v>45</v>
      </c>
      <c r="F49" s="73">
        <v>0</v>
      </c>
      <c r="G49" s="181">
        <f t="shared" si="2"/>
        <v>-45</v>
      </c>
    </row>
    <row r="50" spans="1:9" ht="21" customHeight="1">
      <c r="A50" s="66" t="s">
        <v>124</v>
      </c>
      <c r="B50" s="73">
        <v>64</v>
      </c>
      <c r="C50" s="73">
        <v>24</v>
      </c>
      <c r="D50" s="87">
        <f t="shared" si="3"/>
        <v>-40</v>
      </c>
      <c r="E50" s="90">
        <v>35</v>
      </c>
      <c r="F50" s="73">
        <v>1</v>
      </c>
      <c r="G50" s="181">
        <f t="shared" si="2"/>
        <v>-34</v>
      </c>
    </row>
    <row r="51" spans="1:9" ht="21" customHeight="1">
      <c r="A51" s="66" t="s">
        <v>121</v>
      </c>
      <c r="B51" s="73">
        <v>58</v>
      </c>
      <c r="C51" s="73">
        <v>6</v>
      </c>
      <c r="D51" s="87">
        <f t="shared" si="3"/>
        <v>-52</v>
      </c>
      <c r="E51" s="90">
        <v>42</v>
      </c>
      <c r="F51" s="73">
        <v>0</v>
      </c>
      <c r="G51" s="181">
        <f t="shared" si="2"/>
        <v>-42</v>
      </c>
    </row>
    <row r="52" spans="1:9" ht="24.75" customHeight="1">
      <c r="A52" s="494" t="s">
        <v>31</v>
      </c>
      <c r="B52" s="495"/>
      <c r="C52" s="495"/>
      <c r="D52" s="495"/>
      <c r="E52" s="495"/>
      <c r="F52" s="495"/>
      <c r="G52" s="496"/>
    </row>
    <row r="53" spans="1:9" ht="15.75">
      <c r="A53" s="65" t="s">
        <v>283</v>
      </c>
      <c r="B53" s="86">
        <v>487</v>
      </c>
      <c r="C53" s="86">
        <v>237</v>
      </c>
      <c r="D53" s="87">
        <f t="shared" ref="D53:D62" si="4">C53-B53</f>
        <v>-250</v>
      </c>
      <c r="E53" s="88">
        <v>323</v>
      </c>
      <c r="F53" s="86">
        <v>42</v>
      </c>
      <c r="G53" s="181">
        <f t="shared" si="2"/>
        <v>-281</v>
      </c>
      <c r="H53" s="89"/>
      <c r="I53" s="89"/>
    </row>
    <row r="54" spans="1:9" ht="22.5" customHeight="1">
      <c r="A54" s="66" t="s">
        <v>89</v>
      </c>
      <c r="B54" s="73">
        <v>290</v>
      </c>
      <c r="C54" s="73">
        <v>33</v>
      </c>
      <c r="D54" s="87">
        <f t="shared" si="4"/>
        <v>-257</v>
      </c>
      <c r="E54" s="90">
        <v>190</v>
      </c>
      <c r="F54" s="73">
        <v>1</v>
      </c>
      <c r="G54" s="181">
        <f t="shared" si="2"/>
        <v>-189</v>
      </c>
    </row>
    <row r="55" spans="1:9" ht="15.75">
      <c r="A55" s="66" t="s">
        <v>90</v>
      </c>
      <c r="B55" s="73">
        <v>229</v>
      </c>
      <c r="C55" s="73">
        <v>206</v>
      </c>
      <c r="D55" s="87">
        <f t="shared" si="4"/>
        <v>-23</v>
      </c>
      <c r="E55" s="90">
        <v>143</v>
      </c>
      <c r="F55" s="73">
        <v>10</v>
      </c>
      <c r="G55" s="181">
        <f t="shared" si="2"/>
        <v>-133</v>
      </c>
    </row>
    <row r="56" spans="1:9" ht="15.75">
      <c r="A56" s="66" t="s">
        <v>84</v>
      </c>
      <c r="B56" s="73">
        <v>219</v>
      </c>
      <c r="C56" s="73">
        <v>330</v>
      </c>
      <c r="D56" s="87">
        <f t="shared" si="4"/>
        <v>111</v>
      </c>
      <c r="E56" s="90">
        <v>152</v>
      </c>
      <c r="F56" s="73">
        <v>5</v>
      </c>
      <c r="G56" s="181">
        <f t="shared" si="2"/>
        <v>-147</v>
      </c>
    </row>
    <row r="57" spans="1:9" ht="15.75">
      <c r="A57" s="66" t="s">
        <v>86</v>
      </c>
      <c r="B57" s="73">
        <v>215</v>
      </c>
      <c r="C57" s="73">
        <v>227</v>
      </c>
      <c r="D57" s="87">
        <f t="shared" si="4"/>
        <v>12</v>
      </c>
      <c r="E57" s="90">
        <v>158</v>
      </c>
      <c r="F57" s="73">
        <v>7</v>
      </c>
      <c r="G57" s="181">
        <f t="shared" si="2"/>
        <v>-151</v>
      </c>
    </row>
    <row r="58" spans="1:9" ht="15.75">
      <c r="A58" s="66" t="s">
        <v>197</v>
      </c>
      <c r="B58" s="73">
        <v>83</v>
      </c>
      <c r="C58" s="73">
        <v>26</v>
      </c>
      <c r="D58" s="87">
        <f t="shared" si="4"/>
        <v>-57</v>
      </c>
      <c r="E58" s="90">
        <v>64</v>
      </c>
      <c r="F58" s="73">
        <v>1</v>
      </c>
      <c r="G58" s="181">
        <f t="shared" si="2"/>
        <v>-63</v>
      </c>
    </row>
    <row r="59" spans="1:9" ht="15.75">
      <c r="A59" s="66" t="s">
        <v>102</v>
      </c>
      <c r="B59" s="73">
        <v>48</v>
      </c>
      <c r="C59" s="73">
        <v>29</v>
      </c>
      <c r="D59" s="87">
        <f t="shared" si="4"/>
        <v>-19</v>
      </c>
      <c r="E59" s="90">
        <v>30</v>
      </c>
      <c r="F59" s="73">
        <v>1</v>
      </c>
      <c r="G59" s="181">
        <f t="shared" si="2"/>
        <v>-29</v>
      </c>
    </row>
    <row r="60" spans="1:9" ht="15.75">
      <c r="A60" s="66" t="s">
        <v>103</v>
      </c>
      <c r="B60" s="73">
        <v>45</v>
      </c>
      <c r="C60" s="73">
        <v>224</v>
      </c>
      <c r="D60" s="87">
        <f t="shared" si="4"/>
        <v>179</v>
      </c>
      <c r="E60" s="90">
        <v>25</v>
      </c>
      <c r="F60" s="73">
        <v>5</v>
      </c>
      <c r="G60" s="181">
        <f t="shared" si="2"/>
        <v>-20</v>
      </c>
    </row>
    <row r="61" spans="1:9" ht="101.25" customHeight="1">
      <c r="A61" s="66" t="s">
        <v>323</v>
      </c>
      <c r="B61" s="73">
        <v>42</v>
      </c>
      <c r="C61" s="73">
        <v>109</v>
      </c>
      <c r="D61" s="87">
        <f t="shared" si="4"/>
        <v>67</v>
      </c>
      <c r="E61" s="90">
        <v>27</v>
      </c>
      <c r="F61" s="73">
        <v>2</v>
      </c>
      <c r="G61" s="181">
        <f t="shared" si="2"/>
        <v>-25</v>
      </c>
    </row>
    <row r="62" spans="1:9" ht="15.75">
      <c r="A62" s="66" t="s">
        <v>267</v>
      </c>
      <c r="B62" s="73">
        <v>41</v>
      </c>
      <c r="C62" s="73">
        <v>15</v>
      </c>
      <c r="D62" s="87">
        <f t="shared" si="4"/>
        <v>-26</v>
      </c>
      <c r="E62" s="90">
        <v>10</v>
      </c>
      <c r="F62" s="73">
        <v>0</v>
      </c>
      <c r="G62" s="181">
        <f t="shared" si="2"/>
        <v>-10</v>
      </c>
    </row>
    <row r="63" spans="1:9" ht="38.450000000000003" customHeight="1">
      <c r="A63" s="494" t="s">
        <v>128</v>
      </c>
      <c r="B63" s="495"/>
      <c r="C63" s="495"/>
      <c r="D63" s="495"/>
      <c r="E63" s="495"/>
      <c r="F63" s="495"/>
      <c r="G63" s="496"/>
    </row>
    <row r="64" spans="1:9" ht="15.75">
      <c r="A64" s="65" t="s">
        <v>129</v>
      </c>
      <c r="B64" s="86">
        <v>13</v>
      </c>
      <c r="C64" s="86">
        <v>93</v>
      </c>
      <c r="D64" s="87">
        <f t="shared" ref="D64:D68" si="5">C64-B64</f>
        <v>80</v>
      </c>
      <c r="E64" s="88">
        <v>8</v>
      </c>
      <c r="F64" s="86">
        <v>4</v>
      </c>
      <c r="G64" s="181">
        <f t="shared" si="2"/>
        <v>-4</v>
      </c>
    </row>
    <row r="65" spans="1:7" ht="15.75">
      <c r="A65" s="66" t="s">
        <v>313</v>
      </c>
      <c r="B65" s="73">
        <v>4</v>
      </c>
      <c r="C65" s="73">
        <v>0</v>
      </c>
      <c r="D65" s="87">
        <f t="shared" si="5"/>
        <v>-4</v>
      </c>
      <c r="E65" s="90">
        <v>3</v>
      </c>
      <c r="F65" s="73">
        <v>0</v>
      </c>
      <c r="G65" s="181">
        <f t="shared" si="2"/>
        <v>-3</v>
      </c>
    </row>
    <row r="66" spans="1:7" ht="15.75">
      <c r="A66" s="66" t="s">
        <v>268</v>
      </c>
      <c r="B66" s="73">
        <v>2</v>
      </c>
      <c r="C66" s="73">
        <v>7</v>
      </c>
      <c r="D66" s="87">
        <f t="shared" si="5"/>
        <v>5</v>
      </c>
      <c r="E66" s="90">
        <v>1</v>
      </c>
      <c r="F66" s="73">
        <v>2</v>
      </c>
      <c r="G66" s="181">
        <f t="shared" si="2"/>
        <v>1</v>
      </c>
    </row>
    <row r="67" spans="1:7" ht="15.75">
      <c r="A67" s="66" t="s">
        <v>280</v>
      </c>
      <c r="B67" s="73">
        <v>1</v>
      </c>
      <c r="C67" s="73">
        <v>0</v>
      </c>
      <c r="D67" s="87">
        <f t="shared" si="5"/>
        <v>-1</v>
      </c>
      <c r="E67" s="90">
        <v>1</v>
      </c>
      <c r="F67" s="73">
        <v>0</v>
      </c>
      <c r="G67" s="181">
        <f t="shared" si="2"/>
        <v>-1</v>
      </c>
    </row>
    <row r="68" spans="1:7" ht="15.75">
      <c r="A68" s="66" t="s">
        <v>327</v>
      </c>
      <c r="B68" s="73">
        <v>1</v>
      </c>
      <c r="C68" s="73">
        <v>0</v>
      </c>
      <c r="D68" s="87">
        <f t="shared" si="5"/>
        <v>-1</v>
      </c>
      <c r="E68" s="90">
        <v>1</v>
      </c>
      <c r="F68" s="73">
        <v>0</v>
      </c>
      <c r="G68" s="181">
        <f t="shared" si="2"/>
        <v>-1</v>
      </c>
    </row>
    <row r="69" spans="1:7" ht="32.25" customHeight="1">
      <c r="A69" s="494" t="s">
        <v>33</v>
      </c>
      <c r="B69" s="495"/>
      <c r="C69" s="495"/>
      <c r="D69" s="495"/>
      <c r="E69" s="495"/>
      <c r="F69" s="495"/>
      <c r="G69" s="496"/>
    </row>
    <row r="70" spans="1:7" ht="15.75">
      <c r="A70" s="65" t="s">
        <v>130</v>
      </c>
      <c r="B70" s="86">
        <v>29</v>
      </c>
      <c r="C70" s="86">
        <v>22</v>
      </c>
      <c r="D70" s="87">
        <f t="shared" ref="D70:D79" si="6">C70-B70</f>
        <v>-7</v>
      </c>
      <c r="E70" s="88">
        <v>16</v>
      </c>
      <c r="F70" s="86">
        <v>3</v>
      </c>
      <c r="G70" s="181">
        <f t="shared" si="2"/>
        <v>-13</v>
      </c>
    </row>
    <row r="71" spans="1:7" ht="15.75">
      <c r="A71" s="66" t="s">
        <v>91</v>
      </c>
      <c r="B71" s="73">
        <v>29</v>
      </c>
      <c r="C71" s="73">
        <v>80</v>
      </c>
      <c r="D71" s="87">
        <f t="shared" si="6"/>
        <v>51</v>
      </c>
      <c r="E71" s="90">
        <v>13</v>
      </c>
      <c r="F71" s="73">
        <v>11</v>
      </c>
      <c r="G71" s="181">
        <f t="shared" si="2"/>
        <v>-2</v>
      </c>
    </row>
    <row r="72" spans="1:7" ht="15.75">
      <c r="A72" s="66" t="s">
        <v>111</v>
      </c>
      <c r="B72" s="73">
        <v>27</v>
      </c>
      <c r="C72" s="73">
        <v>34</v>
      </c>
      <c r="D72" s="87">
        <f t="shared" si="6"/>
        <v>7</v>
      </c>
      <c r="E72" s="90">
        <v>18</v>
      </c>
      <c r="F72" s="73">
        <v>0</v>
      </c>
      <c r="G72" s="181">
        <f t="shared" ref="G72:G79" si="7">F72-E72</f>
        <v>-18</v>
      </c>
    </row>
    <row r="73" spans="1:7" ht="15.75">
      <c r="A73" s="66" t="s">
        <v>93</v>
      </c>
      <c r="B73" s="73">
        <v>23</v>
      </c>
      <c r="C73" s="73">
        <v>150</v>
      </c>
      <c r="D73" s="87">
        <f t="shared" si="6"/>
        <v>127</v>
      </c>
      <c r="E73" s="90">
        <v>14</v>
      </c>
      <c r="F73" s="73">
        <v>17</v>
      </c>
      <c r="G73" s="181">
        <f t="shared" si="7"/>
        <v>3</v>
      </c>
    </row>
    <row r="74" spans="1:7" ht="15.75">
      <c r="A74" s="66" t="s">
        <v>150</v>
      </c>
      <c r="B74" s="73">
        <v>23</v>
      </c>
      <c r="C74" s="73">
        <v>17</v>
      </c>
      <c r="D74" s="87">
        <f t="shared" si="6"/>
        <v>-6</v>
      </c>
      <c r="E74" s="90">
        <v>16</v>
      </c>
      <c r="F74" s="73">
        <v>0</v>
      </c>
      <c r="G74" s="181">
        <f t="shared" si="7"/>
        <v>-16</v>
      </c>
    </row>
    <row r="75" spans="1:7" ht="22.5" customHeight="1">
      <c r="A75" s="66" t="s">
        <v>107</v>
      </c>
      <c r="B75" s="73">
        <v>22</v>
      </c>
      <c r="C75" s="73">
        <v>234</v>
      </c>
      <c r="D75" s="87">
        <f t="shared" si="6"/>
        <v>212</v>
      </c>
      <c r="E75" s="90">
        <v>12</v>
      </c>
      <c r="F75" s="73">
        <v>58</v>
      </c>
      <c r="G75" s="181">
        <f t="shared" si="7"/>
        <v>46</v>
      </c>
    </row>
    <row r="76" spans="1:7" ht="15.75">
      <c r="A76" s="66" t="s">
        <v>314</v>
      </c>
      <c r="B76" s="73">
        <v>21</v>
      </c>
      <c r="C76" s="73">
        <v>83</v>
      </c>
      <c r="D76" s="87">
        <f t="shared" si="6"/>
        <v>62</v>
      </c>
      <c r="E76" s="90">
        <v>15</v>
      </c>
      <c r="F76" s="73">
        <v>6</v>
      </c>
      <c r="G76" s="181">
        <f t="shared" si="7"/>
        <v>-9</v>
      </c>
    </row>
    <row r="77" spans="1:7" ht="31.5">
      <c r="A77" s="66" t="s">
        <v>297</v>
      </c>
      <c r="B77" s="73">
        <v>20</v>
      </c>
      <c r="C77" s="73">
        <v>74</v>
      </c>
      <c r="D77" s="87">
        <f t="shared" si="6"/>
        <v>54</v>
      </c>
      <c r="E77" s="90">
        <v>12</v>
      </c>
      <c r="F77" s="73">
        <v>8</v>
      </c>
      <c r="G77" s="181">
        <f t="shared" si="7"/>
        <v>-4</v>
      </c>
    </row>
    <row r="78" spans="1:7" ht="25.5" customHeight="1">
      <c r="A78" s="66" t="s">
        <v>321</v>
      </c>
      <c r="B78" s="73">
        <v>16</v>
      </c>
      <c r="C78" s="73">
        <v>64</v>
      </c>
      <c r="D78" s="87">
        <f t="shared" si="6"/>
        <v>48</v>
      </c>
      <c r="E78" s="90">
        <v>10</v>
      </c>
      <c r="F78" s="73">
        <v>2</v>
      </c>
      <c r="G78" s="181">
        <f t="shared" si="7"/>
        <v>-8</v>
      </c>
    </row>
    <row r="79" spans="1:7" ht="37.5" customHeight="1">
      <c r="A79" s="66" t="s">
        <v>98</v>
      </c>
      <c r="B79" s="73">
        <v>16</v>
      </c>
      <c r="C79" s="73">
        <v>224</v>
      </c>
      <c r="D79" s="87">
        <f t="shared" si="6"/>
        <v>208</v>
      </c>
      <c r="E79" s="90">
        <v>11</v>
      </c>
      <c r="F79" s="73">
        <v>55</v>
      </c>
      <c r="G79" s="181">
        <f t="shared" si="7"/>
        <v>44</v>
      </c>
    </row>
    <row r="80" spans="1:7" ht="38.25" customHeight="1">
      <c r="A80" s="494" t="s">
        <v>131</v>
      </c>
      <c r="B80" s="495"/>
      <c r="C80" s="495"/>
      <c r="D80" s="495"/>
      <c r="E80" s="495"/>
      <c r="F80" s="495"/>
      <c r="G80" s="496"/>
    </row>
    <row r="81" spans="1:7" ht="15.75">
      <c r="A81" s="65" t="s">
        <v>82</v>
      </c>
      <c r="B81" s="86">
        <v>464</v>
      </c>
      <c r="C81" s="86">
        <v>573</v>
      </c>
      <c r="D81" s="87">
        <f t="shared" ref="D81:D90" si="8">C81-B81</f>
        <v>109</v>
      </c>
      <c r="E81" s="88">
        <v>310</v>
      </c>
      <c r="F81" s="86">
        <v>20</v>
      </c>
      <c r="G81" s="181">
        <f t="shared" ref="G81:G89" si="9">F81-E81</f>
        <v>-290</v>
      </c>
    </row>
    <row r="82" spans="1:7" ht="15.75">
      <c r="A82" s="66" t="s">
        <v>108</v>
      </c>
      <c r="B82" s="73">
        <v>32</v>
      </c>
      <c r="C82" s="73">
        <v>19</v>
      </c>
      <c r="D82" s="87">
        <f t="shared" si="8"/>
        <v>-13</v>
      </c>
      <c r="E82" s="90">
        <v>20</v>
      </c>
      <c r="F82" s="73">
        <v>1</v>
      </c>
      <c r="G82" s="181">
        <f t="shared" si="9"/>
        <v>-19</v>
      </c>
    </row>
    <row r="83" spans="1:7" ht="15.75">
      <c r="A83" s="66" t="s">
        <v>269</v>
      </c>
      <c r="B83" s="73">
        <v>28</v>
      </c>
      <c r="C83" s="73">
        <v>16</v>
      </c>
      <c r="D83" s="87">
        <f t="shared" si="8"/>
        <v>-12</v>
      </c>
      <c r="E83" s="90">
        <v>23</v>
      </c>
      <c r="F83" s="73">
        <v>2</v>
      </c>
      <c r="G83" s="181">
        <f t="shared" si="9"/>
        <v>-21</v>
      </c>
    </row>
    <row r="84" spans="1:7" ht="15.75">
      <c r="A84" s="66" t="s">
        <v>356</v>
      </c>
      <c r="B84" s="73">
        <v>27</v>
      </c>
      <c r="C84" s="73">
        <v>0</v>
      </c>
      <c r="D84" s="87">
        <f t="shared" si="8"/>
        <v>-27</v>
      </c>
      <c r="E84" s="90">
        <v>23</v>
      </c>
      <c r="F84" s="73">
        <v>0</v>
      </c>
      <c r="G84" s="181">
        <f t="shared" si="9"/>
        <v>-23</v>
      </c>
    </row>
    <row r="85" spans="1:7" ht="15.75">
      <c r="A85" s="66" t="s">
        <v>85</v>
      </c>
      <c r="B85" s="73">
        <v>21</v>
      </c>
      <c r="C85" s="73">
        <v>9</v>
      </c>
      <c r="D85" s="87">
        <f t="shared" si="8"/>
        <v>-12</v>
      </c>
      <c r="E85" s="90">
        <v>14</v>
      </c>
      <c r="F85" s="73">
        <v>1</v>
      </c>
      <c r="G85" s="181">
        <f t="shared" si="9"/>
        <v>-13</v>
      </c>
    </row>
    <row r="86" spans="1:7" ht="15.75">
      <c r="A86" s="66" t="s">
        <v>328</v>
      </c>
      <c r="B86" s="73">
        <v>20</v>
      </c>
      <c r="C86" s="73">
        <v>0</v>
      </c>
      <c r="D86" s="87">
        <f t="shared" si="8"/>
        <v>-20</v>
      </c>
      <c r="E86" s="90">
        <v>17</v>
      </c>
      <c r="F86" s="73">
        <v>0</v>
      </c>
      <c r="G86" s="181">
        <f t="shared" si="9"/>
        <v>-17</v>
      </c>
    </row>
    <row r="87" spans="1:7" ht="15.75">
      <c r="A87" s="66" t="s">
        <v>362</v>
      </c>
      <c r="B87" s="73">
        <v>18</v>
      </c>
      <c r="C87" s="73">
        <v>6</v>
      </c>
      <c r="D87" s="87">
        <f t="shared" si="8"/>
        <v>-12</v>
      </c>
      <c r="E87" s="90">
        <v>14</v>
      </c>
      <c r="F87" s="73">
        <v>0</v>
      </c>
      <c r="G87" s="181">
        <f t="shared" si="9"/>
        <v>-14</v>
      </c>
    </row>
    <row r="88" spans="1:7" ht="15.75">
      <c r="A88" s="66" t="s">
        <v>132</v>
      </c>
      <c r="B88" s="73">
        <v>18</v>
      </c>
      <c r="C88" s="73">
        <v>27</v>
      </c>
      <c r="D88" s="87">
        <f t="shared" si="8"/>
        <v>9</v>
      </c>
      <c r="E88" s="90">
        <v>6</v>
      </c>
      <c r="F88" s="73">
        <v>3</v>
      </c>
      <c r="G88" s="181">
        <f t="shared" si="9"/>
        <v>-3</v>
      </c>
    </row>
    <row r="89" spans="1:7" ht="31.5">
      <c r="A89" s="66" t="s">
        <v>329</v>
      </c>
      <c r="B89" s="73">
        <v>16</v>
      </c>
      <c r="C89" s="73">
        <v>1</v>
      </c>
      <c r="D89" s="87">
        <f t="shared" si="8"/>
        <v>-15</v>
      </c>
      <c r="E89" s="90">
        <v>12</v>
      </c>
      <c r="F89" s="73">
        <v>0</v>
      </c>
      <c r="G89" s="181">
        <f t="shared" si="9"/>
        <v>-12</v>
      </c>
    </row>
    <row r="90" spans="1:7" ht="31.5">
      <c r="A90" s="66" t="s">
        <v>136</v>
      </c>
      <c r="B90" s="73">
        <v>13</v>
      </c>
      <c r="C90" s="73">
        <v>22</v>
      </c>
      <c r="D90" s="87">
        <f t="shared" si="8"/>
        <v>9</v>
      </c>
      <c r="E90" s="90">
        <v>10</v>
      </c>
      <c r="F90" s="73">
        <v>4</v>
      </c>
      <c r="G90" s="181">
        <f t="shared" ref="G90:G101" si="10">F90-E90</f>
        <v>-6</v>
      </c>
    </row>
    <row r="91" spans="1:7" ht="29.25" customHeight="1">
      <c r="A91" s="494" t="s">
        <v>133</v>
      </c>
      <c r="B91" s="495"/>
      <c r="C91" s="495"/>
      <c r="D91" s="495"/>
      <c r="E91" s="495"/>
      <c r="F91" s="495"/>
      <c r="G91" s="496"/>
    </row>
    <row r="92" spans="1:7" ht="15.75">
      <c r="A92" s="65" t="s">
        <v>101</v>
      </c>
      <c r="B92" s="86">
        <v>320</v>
      </c>
      <c r="C92" s="86">
        <v>102</v>
      </c>
      <c r="D92" s="87">
        <f t="shared" ref="D92:D101" si="11">C92-B92</f>
        <v>-218</v>
      </c>
      <c r="E92" s="88">
        <v>246</v>
      </c>
      <c r="F92" s="86">
        <v>4</v>
      </c>
      <c r="G92" s="181">
        <f t="shared" si="10"/>
        <v>-242</v>
      </c>
    </row>
    <row r="93" spans="1:7" ht="22.5" customHeight="1">
      <c r="A93" s="66" t="s">
        <v>87</v>
      </c>
      <c r="B93" s="73">
        <v>158</v>
      </c>
      <c r="C93" s="73">
        <v>526</v>
      </c>
      <c r="D93" s="87">
        <f t="shared" si="11"/>
        <v>368</v>
      </c>
      <c r="E93" s="90">
        <v>92</v>
      </c>
      <c r="F93" s="73">
        <v>20</v>
      </c>
      <c r="G93" s="181">
        <f t="shared" si="10"/>
        <v>-72</v>
      </c>
    </row>
    <row r="94" spans="1:7" ht="15.75">
      <c r="A94" s="66" t="s">
        <v>92</v>
      </c>
      <c r="B94" s="73">
        <v>104</v>
      </c>
      <c r="C94" s="73">
        <v>273</v>
      </c>
      <c r="D94" s="87">
        <f t="shared" si="11"/>
        <v>169</v>
      </c>
      <c r="E94" s="90">
        <v>67</v>
      </c>
      <c r="F94" s="73">
        <v>4</v>
      </c>
      <c r="G94" s="181">
        <f t="shared" si="10"/>
        <v>-63</v>
      </c>
    </row>
    <row r="95" spans="1:7" ht="15.75">
      <c r="A95" s="66" t="s">
        <v>137</v>
      </c>
      <c r="B95" s="73">
        <v>83</v>
      </c>
      <c r="C95" s="73">
        <v>74</v>
      </c>
      <c r="D95" s="87">
        <f t="shared" si="11"/>
        <v>-9</v>
      </c>
      <c r="E95" s="90">
        <v>63</v>
      </c>
      <c r="F95" s="73">
        <v>8</v>
      </c>
      <c r="G95" s="181">
        <f t="shared" si="10"/>
        <v>-55</v>
      </c>
    </row>
    <row r="96" spans="1:7" ht="15.75">
      <c r="A96" s="66" t="s">
        <v>97</v>
      </c>
      <c r="B96" s="73">
        <v>83</v>
      </c>
      <c r="C96" s="73">
        <v>93</v>
      </c>
      <c r="D96" s="87">
        <f t="shared" si="11"/>
        <v>10</v>
      </c>
      <c r="E96" s="90">
        <v>65</v>
      </c>
      <c r="F96" s="73">
        <v>1</v>
      </c>
      <c r="G96" s="181">
        <f t="shared" si="10"/>
        <v>-64</v>
      </c>
    </row>
    <row r="97" spans="1:7" ht="15.75">
      <c r="A97" s="66" t="s">
        <v>94</v>
      </c>
      <c r="B97" s="73">
        <v>46</v>
      </c>
      <c r="C97" s="73">
        <v>27</v>
      </c>
      <c r="D97" s="87">
        <f t="shared" si="11"/>
        <v>-19</v>
      </c>
      <c r="E97" s="90">
        <v>29</v>
      </c>
      <c r="F97" s="73">
        <v>2</v>
      </c>
      <c r="G97" s="181">
        <f t="shared" si="10"/>
        <v>-27</v>
      </c>
    </row>
    <row r="98" spans="1:7" ht="15.75">
      <c r="A98" s="66" t="s">
        <v>83</v>
      </c>
      <c r="B98" s="73">
        <v>43</v>
      </c>
      <c r="C98" s="73">
        <v>151</v>
      </c>
      <c r="D98" s="87">
        <f t="shared" si="11"/>
        <v>108</v>
      </c>
      <c r="E98" s="90">
        <v>30</v>
      </c>
      <c r="F98" s="73">
        <v>3</v>
      </c>
      <c r="G98" s="181">
        <f t="shared" si="10"/>
        <v>-27</v>
      </c>
    </row>
    <row r="99" spans="1:7" ht="15.75">
      <c r="A99" s="66" t="s">
        <v>96</v>
      </c>
      <c r="B99" s="73">
        <v>37</v>
      </c>
      <c r="C99" s="73">
        <v>221</v>
      </c>
      <c r="D99" s="87">
        <f t="shared" si="11"/>
        <v>184</v>
      </c>
      <c r="E99" s="90">
        <v>20</v>
      </c>
      <c r="F99" s="73">
        <v>12</v>
      </c>
      <c r="G99" s="181">
        <f t="shared" si="10"/>
        <v>-8</v>
      </c>
    </row>
    <row r="100" spans="1:7" ht="15.75">
      <c r="A100" s="66" t="s">
        <v>151</v>
      </c>
      <c r="B100" s="73">
        <v>35</v>
      </c>
      <c r="C100" s="73">
        <v>11</v>
      </c>
      <c r="D100" s="87">
        <f t="shared" si="11"/>
        <v>-24</v>
      </c>
      <c r="E100" s="90">
        <v>20</v>
      </c>
      <c r="F100" s="73">
        <v>0</v>
      </c>
      <c r="G100" s="181">
        <f t="shared" si="10"/>
        <v>-20</v>
      </c>
    </row>
    <row r="101" spans="1:7" ht="63">
      <c r="A101" s="66" t="s">
        <v>275</v>
      </c>
      <c r="B101" s="73">
        <v>21</v>
      </c>
      <c r="C101" s="73">
        <v>319</v>
      </c>
      <c r="D101" s="87">
        <f t="shared" si="11"/>
        <v>298</v>
      </c>
      <c r="E101" s="90">
        <v>11</v>
      </c>
      <c r="F101" s="73">
        <v>66</v>
      </c>
      <c r="G101" s="181">
        <f t="shared" si="10"/>
        <v>55</v>
      </c>
    </row>
    <row r="102" spans="1:7" ht="15.75">
      <c r="A102" s="47"/>
      <c r="B102" s="69"/>
      <c r="C102" s="69"/>
      <c r="D102" s="70"/>
      <c r="E102" s="69"/>
      <c r="F102" s="69"/>
      <c r="G102" s="70"/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51" max="16383" man="1"/>
    <brk id="68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60" zoomScaleNormal="60" zoomScaleSheetLayoutView="70" workbookViewId="0">
      <selection activeCell="L2" sqref="L2"/>
    </sheetView>
  </sheetViews>
  <sheetFormatPr defaultColWidth="8.85546875" defaultRowHeight="12.75"/>
  <cols>
    <col min="1" max="1" width="55.7109375" style="10" customWidth="1"/>
    <col min="2" max="2" width="17.85546875" style="10" customWidth="1"/>
    <col min="3" max="3" width="18.5703125" style="10" customWidth="1"/>
    <col min="4" max="4" width="17.28515625" style="375" customWidth="1"/>
    <col min="5" max="5" width="13.5703125" style="10" customWidth="1"/>
    <col min="6" max="6" width="13.140625" style="10" customWidth="1"/>
    <col min="7" max="7" width="11" style="10" customWidth="1"/>
    <col min="8" max="8" width="15.28515625" style="10" customWidth="1"/>
    <col min="9" max="9" width="14.140625" style="10" customWidth="1"/>
    <col min="10" max="11" width="7.140625" style="10" customWidth="1"/>
    <col min="12" max="12" width="6" style="10" customWidth="1"/>
    <col min="13" max="13" width="7.140625" style="10" customWidth="1"/>
    <col min="14" max="14" width="5.5703125" style="10" customWidth="1"/>
    <col min="15" max="36" width="7.140625" style="10" customWidth="1"/>
    <col min="37" max="256" width="8.85546875" style="10"/>
    <col min="257" max="257" width="55.7109375" style="10" customWidth="1"/>
    <col min="258" max="258" width="16.7109375" style="10" customWidth="1"/>
    <col min="259" max="259" width="18.5703125" style="10" customWidth="1"/>
    <col min="260" max="260" width="17.28515625" style="10" customWidth="1"/>
    <col min="261" max="261" width="13.5703125" style="10" customWidth="1"/>
    <col min="262" max="262" width="13.140625" style="10" customWidth="1"/>
    <col min="263" max="263" width="11" style="10" customWidth="1"/>
    <col min="264" max="264" width="15.28515625" style="10" customWidth="1"/>
    <col min="265" max="265" width="14.140625" style="10" customWidth="1"/>
    <col min="266" max="267" width="7.140625" style="10" customWidth="1"/>
    <col min="268" max="268" width="6" style="10" customWidth="1"/>
    <col min="269" max="269" width="7.140625" style="10" customWidth="1"/>
    <col min="270" max="270" width="5.5703125" style="10" customWidth="1"/>
    <col min="271" max="292" width="7.140625" style="10" customWidth="1"/>
    <col min="293" max="512" width="8.85546875" style="10"/>
    <col min="513" max="513" width="55.7109375" style="10" customWidth="1"/>
    <col min="514" max="514" width="16.7109375" style="10" customWidth="1"/>
    <col min="515" max="515" width="18.5703125" style="10" customWidth="1"/>
    <col min="516" max="516" width="17.28515625" style="10" customWidth="1"/>
    <col min="517" max="517" width="13.5703125" style="10" customWidth="1"/>
    <col min="518" max="518" width="13.140625" style="10" customWidth="1"/>
    <col min="519" max="519" width="11" style="10" customWidth="1"/>
    <col min="520" max="520" width="15.28515625" style="10" customWidth="1"/>
    <col min="521" max="521" width="14.140625" style="10" customWidth="1"/>
    <col min="522" max="523" width="7.140625" style="10" customWidth="1"/>
    <col min="524" max="524" width="6" style="10" customWidth="1"/>
    <col min="525" max="525" width="7.140625" style="10" customWidth="1"/>
    <col min="526" max="526" width="5.5703125" style="10" customWidth="1"/>
    <col min="527" max="548" width="7.140625" style="10" customWidth="1"/>
    <col min="549" max="768" width="8.85546875" style="10"/>
    <col min="769" max="769" width="55.7109375" style="10" customWidth="1"/>
    <col min="770" max="770" width="16.7109375" style="10" customWidth="1"/>
    <col min="771" max="771" width="18.5703125" style="10" customWidth="1"/>
    <col min="772" max="772" width="17.28515625" style="10" customWidth="1"/>
    <col min="773" max="773" width="13.5703125" style="10" customWidth="1"/>
    <col min="774" max="774" width="13.140625" style="10" customWidth="1"/>
    <col min="775" max="775" width="11" style="10" customWidth="1"/>
    <col min="776" max="776" width="15.28515625" style="10" customWidth="1"/>
    <col min="777" max="777" width="14.140625" style="10" customWidth="1"/>
    <col min="778" max="779" width="7.140625" style="10" customWidth="1"/>
    <col min="780" max="780" width="6" style="10" customWidth="1"/>
    <col min="781" max="781" width="7.140625" style="10" customWidth="1"/>
    <col min="782" max="782" width="5.5703125" style="10" customWidth="1"/>
    <col min="783" max="804" width="7.140625" style="10" customWidth="1"/>
    <col min="805" max="1024" width="8.85546875" style="10"/>
    <col min="1025" max="1025" width="55.7109375" style="10" customWidth="1"/>
    <col min="1026" max="1026" width="16.7109375" style="10" customWidth="1"/>
    <col min="1027" max="1027" width="18.5703125" style="10" customWidth="1"/>
    <col min="1028" max="1028" width="17.28515625" style="10" customWidth="1"/>
    <col min="1029" max="1029" width="13.5703125" style="10" customWidth="1"/>
    <col min="1030" max="1030" width="13.140625" style="10" customWidth="1"/>
    <col min="1031" max="1031" width="11" style="10" customWidth="1"/>
    <col min="1032" max="1032" width="15.28515625" style="10" customWidth="1"/>
    <col min="1033" max="1033" width="14.140625" style="10" customWidth="1"/>
    <col min="1034" max="1035" width="7.140625" style="10" customWidth="1"/>
    <col min="1036" max="1036" width="6" style="10" customWidth="1"/>
    <col min="1037" max="1037" width="7.140625" style="10" customWidth="1"/>
    <col min="1038" max="1038" width="5.5703125" style="10" customWidth="1"/>
    <col min="1039" max="1060" width="7.140625" style="10" customWidth="1"/>
    <col min="1061" max="1280" width="8.85546875" style="10"/>
    <col min="1281" max="1281" width="55.7109375" style="10" customWidth="1"/>
    <col min="1282" max="1282" width="16.7109375" style="10" customWidth="1"/>
    <col min="1283" max="1283" width="18.5703125" style="10" customWidth="1"/>
    <col min="1284" max="1284" width="17.28515625" style="10" customWidth="1"/>
    <col min="1285" max="1285" width="13.5703125" style="10" customWidth="1"/>
    <col min="1286" max="1286" width="13.140625" style="10" customWidth="1"/>
    <col min="1287" max="1287" width="11" style="10" customWidth="1"/>
    <col min="1288" max="1288" width="15.28515625" style="10" customWidth="1"/>
    <col min="1289" max="1289" width="14.140625" style="10" customWidth="1"/>
    <col min="1290" max="1291" width="7.140625" style="10" customWidth="1"/>
    <col min="1292" max="1292" width="6" style="10" customWidth="1"/>
    <col min="1293" max="1293" width="7.140625" style="10" customWidth="1"/>
    <col min="1294" max="1294" width="5.5703125" style="10" customWidth="1"/>
    <col min="1295" max="1316" width="7.140625" style="10" customWidth="1"/>
    <col min="1317" max="1536" width="8.85546875" style="10"/>
    <col min="1537" max="1537" width="55.7109375" style="10" customWidth="1"/>
    <col min="1538" max="1538" width="16.7109375" style="10" customWidth="1"/>
    <col min="1539" max="1539" width="18.5703125" style="10" customWidth="1"/>
    <col min="1540" max="1540" width="17.28515625" style="10" customWidth="1"/>
    <col min="1541" max="1541" width="13.5703125" style="10" customWidth="1"/>
    <col min="1542" max="1542" width="13.140625" style="10" customWidth="1"/>
    <col min="1543" max="1543" width="11" style="10" customWidth="1"/>
    <col min="1544" max="1544" width="15.28515625" style="10" customWidth="1"/>
    <col min="1545" max="1545" width="14.140625" style="10" customWidth="1"/>
    <col min="1546" max="1547" width="7.140625" style="10" customWidth="1"/>
    <col min="1548" max="1548" width="6" style="10" customWidth="1"/>
    <col min="1549" max="1549" width="7.140625" style="10" customWidth="1"/>
    <col min="1550" max="1550" width="5.5703125" style="10" customWidth="1"/>
    <col min="1551" max="1572" width="7.140625" style="10" customWidth="1"/>
    <col min="1573" max="1792" width="8.85546875" style="10"/>
    <col min="1793" max="1793" width="55.7109375" style="10" customWidth="1"/>
    <col min="1794" max="1794" width="16.7109375" style="10" customWidth="1"/>
    <col min="1795" max="1795" width="18.5703125" style="10" customWidth="1"/>
    <col min="1796" max="1796" width="17.28515625" style="10" customWidth="1"/>
    <col min="1797" max="1797" width="13.5703125" style="10" customWidth="1"/>
    <col min="1798" max="1798" width="13.140625" style="10" customWidth="1"/>
    <col min="1799" max="1799" width="11" style="10" customWidth="1"/>
    <col min="1800" max="1800" width="15.28515625" style="10" customWidth="1"/>
    <col min="1801" max="1801" width="14.140625" style="10" customWidth="1"/>
    <col min="1802" max="1803" width="7.140625" style="10" customWidth="1"/>
    <col min="1804" max="1804" width="6" style="10" customWidth="1"/>
    <col min="1805" max="1805" width="7.140625" style="10" customWidth="1"/>
    <col min="1806" max="1806" width="5.5703125" style="10" customWidth="1"/>
    <col min="1807" max="1828" width="7.140625" style="10" customWidth="1"/>
    <col min="1829" max="2048" width="8.85546875" style="10"/>
    <col min="2049" max="2049" width="55.7109375" style="10" customWidth="1"/>
    <col min="2050" max="2050" width="16.7109375" style="10" customWidth="1"/>
    <col min="2051" max="2051" width="18.5703125" style="10" customWidth="1"/>
    <col min="2052" max="2052" width="17.28515625" style="10" customWidth="1"/>
    <col min="2053" max="2053" width="13.5703125" style="10" customWidth="1"/>
    <col min="2054" max="2054" width="13.140625" style="10" customWidth="1"/>
    <col min="2055" max="2055" width="11" style="10" customWidth="1"/>
    <col min="2056" max="2056" width="15.28515625" style="10" customWidth="1"/>
    <col min="2057" max="2057" width="14.140625" style="10" customWidth="1"/>
    <col min="2058" max="2059" width="7.140625" style="10" customWidth="1"/>
    <col min="2060" max="2060" width="6" style="10" customWidth="1"/>
    <col min="2061" max="2061" width="7.140625" style="10" customWidth="1"/>
    <col min="2062" max="2062" width="5.5703125" style="10" customWidth="1"/>
    <col min="2063" max="2084" width="7.140625" style="10" customWidth="1"/>
    <col min="2085" max="2304" width="8.85546875" style="10"/>
    <col min="2305" max="2305" width="55.7109375" style="10" customWidth="1"/>
    <col min="2306" max="2306" width="16.7109375" style="10" customWidth="1"/>
    <col min="2307" max="2307" width="18.5703125" style="10" customWidth="1"/>
    <col min="2308" max="2308" width="17.28515625" style="10" customWidth="1"/>
    <col min="2309" max="2309" width="13.5703125" style="10" customWidth="1"/>
    <col min="2310" max="2310" width="13.140625" style="10" customWidth="1"/>
    <col min="2311" max="2311" width="11" style="10" customWidth="1"/>
    <col min="2312" max="2312" width="15.28515625" style="10" customWidth="1"/>
    <col min="2313" max="2313" width="14.140625" style="10" customWidth="1"/>
    <col min="2314" max="2315" width="7.140625" style="10" customWidth="1"/>
    <col min="2316" max="2316" width="6" style="10" customWidth="1"/>
    <col min="2317" max="2317" width="7.140625" style="10" customWidth="1"/>
    <col min="2318" max="2318" width="5.5703125" style="10" customWidth="1"/>
    <col min="2319" max="2340" width="7.140625" style="10" customWidth="1"/>
    <col min="2341" max="2560" width="8.85546875" style="10"/>
    <col min="2561" max="2561" width="55.7109375" style="10" customWidth="1"/>
    <col min="2562" max="2562" width="16.7109375" style="10" customWidth="1"/>
    <col min="2563" max="2563" width="18.5703125" style="10" customWidth="1"/>
    <col min="2564" max="2564" width="17.28515625" style="10" customWidth="1"/>
    <col min="2565" max="2565" width="13.5703125" style="10" customWidth="1"/>
    <col min="2566" max="2566" width="13.140625" style="10" customWidth="1"/>
    <col min="2567" max="2567" width="11" style="10" customWidth="1"/>
    <col min="2568" max="2568" width="15.28515625" style="10" customWidth="1"/>
    <col min="2569" max="2569" width="14.140625" style="10" customWidth="1"/>
    <col min="2570" max="2571" width="7.140625" style="10" customWidth="1"/>
    <col min="2572" max="2572" width="6" style="10" customWidth="1"/>
    <col min="2573" max="2573" width="7.140625" style="10" customWidth="1"/>
    <col min="2574" max="2574" width="5.5703125" style="10" customWidth="1"/>
    <col min="2575" max="2596" width="7.140625" style="10" customWidth="1"/>
    <col min="2597" max="2816" width="8.85546875" style="10"/>
    <col min="2817" max="2817" width="55.7109375" style="10" customWidth="1"/>
    <col min="2818" max="2818" width="16.7109375" style="10" customWidth="1"/>
    <col min="2819" max="2819" width="18.5703125" style="10" customWidth="1"/>
    <col min="2820" max="2820" width="17.28515625" style="10" customWidth="1"/>
    <col min="2821" max="2821" width="13.5703125" style="10" customWidth="1"/>
    <col min="2822" max="2822" width="13.140625" style="10" customWidth="1"/>
    <col min="2823" max="2823" width="11" style="10" customWidth="1"/>
    <col min="2824" max="2824" width="15.28515625" style="10" customWidth="1"/>
    <col min="2825" max="2825" width="14.140625" style="10" customWidth="1"/>
    <col min="2826" max="2827" width="7.140625" style="10" customWidth="1"/>
    <col min="2828" max="2828" width="6" style="10" customWidth="1"/>
    <col min="2829" max="2829" width="7.140625" style="10" customWidth="1"/>
    <col min="2830" max="2830" width="5.5703125" style="10" customWidth="1"/>
    <col min="2831" max="2852" width="7.140625" style="10" customWidth="1"/>
    <col min="2853" max="3072" width="8.85546875" style="10"/>
    <col min="3073" max="3073" width="55.7109375" style="10" customWidth="1"/>
    <col min="3074" max="3074" width="16.7109375" style="10" customWidth="1"/>
    <col min="3075" max="3075" width="18.5703125" style="10" customWidth="1"/>
    <col min="3076" max="3076" width="17.28515625" style="10" customWidth="1"/>
    <col min="3077" max="3077" width="13.5703125" style="10" customWidth="1"/>
    <col min="3078" max="3078" width="13.140625" style="10" customWidth="1"/>
    <col min="3079" max="3079" width="11" style="10" customWidth="1"/>
    <col min="3080" max="3080" width="15.28515625" style="10" customWidth="1"/>
    <col min="3081" max="3081" width="14.140625" style="10" customWidth="1"/>
    <col min="3082" max="3083" width="7.140625" style="10" customWidth="1"/>
    <col min="3084" max="3084" width="6" style="10" customWidth="1"/>
    <col min="3085" max="3085" width="7.140625" style="10" customWidth="1"/>
    <col min="3086" max="3086" width="5.5703125" style="10" customWidth="1"/>
    <col min="3087" max="3108" width="7.140625" style="10" customWidth="1"/>
    <col min="3109" max="3328" width="8.85546875" style="10"/>
    <col min="3329" max="3329" width="55.7109375" style="10" customWidth="1"/>
    <col min="3330" max="3330" width="16.7109375" style="10" customWidth="1"/>
    <col min="3331" max="3331" width="18.5703125" style="10" customWidth="1"/>
    <col min="3332" max="3332" width="17.28515625" style="10" customWidth="1"/>
    <col min="3333" max="3333" width="13.5703125" style="10" customWidth="1"/>
    <col min="3334" max="3334" width="13.140625" style="10" customWidth="1"/>
    <col min="3335" max="3335" width="11" style="10" customWidth="1"/>
    <col min="3336" max="3336" width="15.28515625" style="10" customWidth="1"/>
    <col min="3337" max="3337" width="14.140625" style="10" customWidth="1"/>
    <col min="3338" max="3339" width="7.140625" style="10" customWidth="1"/>
    <col min="3340" max="3340" width="6" style="10" customWidth="1"/>
    <col min="3341" max="3341" width="7.140625" style="10" customWidth="1"/>
    <col min="3342" max="3342" width="5.5703125" style="10" customWidth="1"/>
    <col min="3343" max="3364" width="7.140625" style="10" customWidth="1"/>
    <col min="3365" max="3584" width="8.85546875" style="10"/>
    <col min="3585" max="3585" width="55.7109375" style="10" customWidth="1"/>
    <col min="3586" max="3586" width="16.7109375" style="10" customWidth="1"/>
    <col min="3587" max="3587" width="18.5703125" style="10" customWidth="1"/>
    <col min="3588" max="3588" width="17.28515625" style="10" customWidth="1"/>
    <col min="3589" max="3589" width="13.5703125" style="10" customWidth="1"/>
    <col min="3590" max="3590" width="13.140625" style="10" customWidth="1"/>
    <col min="3591" max="3591" width="11" style="10" customWidth="1"/>
    <col min="3592" max="3592" width="15.28515625" style="10" customWidth="1"/>
    <col min="3593" max="3593" width="14.140625" style="10" customWidth="1"/>
    <col min="3594" max="3595" width="7.140625" style="10" customWidth="1"/>
    <col min="3596" max="3596" width="6" style="10" customWidth="1"/>
    <col min="3597" max="3597" width="7.140625" style="10" customWidth="1"/>
    <col min="3598" max="3598" width="5.5703125" style="10" customWidth="1"/>
    <col min="3599" max="3620" width="7.140625" style="10" customWidth="1"/>
    <col min="3621" max="3840" width="8.85546875" style="10"/>
    <col min="3841" max="3841" width="55.7109375" style="10" customWidth="1"/>
    <col min="3842" max="3842" width="16.7109375" style="10" customWidth="1"/>
    <col min="3843" max="3843" width="18.5703125" style="10" customWidth="1"/>
    <col min="3844" max="3844" width="17.28515625" style="10" customWidth="1"/>
    <col min="3845" max="3845" width="13.5703125" style="10" customWidth="1"/>
    <col min="3846" max="3846" width="13.140625" style="10" customWidth="1"/>
    <col min="3847" max="3847" width="11" style="10" customWidth="1"/>
    <col min="3848" max="3848" width="15.28515625" style="10" customWidth="1"/>
    <col min="3849" max="3849" width="14.140625" style="10" customWidth="1"/>
    <col min="3850" max="3851" width="7.140625" style="10" customWidth="1"/>
    <col min="3852" max="3852" width="6" style="10" customWidth="1"/>
    <col min="3853" max="3853" width="7.140625" style="10" customWidth="1"/>
    <col min="3854" max="3854" width="5.5703125" style="10" customWidth="1"/>
    <col min="3855" max="3876" width="7.140625" style="10" customWidth="1"/>
    <col min="3877" max="4096" width="8.85546875" style="10"/>
    <col min="4097" max="4097" width="55.7109375" style="10" customWidth="1"/>
    <col min="4098" max="4098" width="16.7109375" style="10" customWidth="1"/>
    <col min="4099" max="4099" width="18.5703125" style="10" customWidth="1"/>
    <col min="4100" max="4100" width="17.28515625" style="10" customWidth="1"/>
    <col min="4101" max="4101" width="13.5703125" style="10" customWidth="1"/>
    <col min="4102" max="4102" width="13.140625" style="10" customWidth="1"/>
    <col min="4103" max="4103" width="11" style="10" customWidth="1"/>
    <col min="4104" max="4104" width="15.28515625" style="10" customWidth="1"/>
    <col min="4105" max="4105" width="14.140625" style="10" customWidth="1"/>
    <col min="4106" max="4107" width="7.140625" style="10" customWidth="1"/>
    <col min="4108" max="4108" width="6" style="10" customWidth="1"/>
    <col min="4109" max="4109" width="7.140625" style="10" customWidth="1"/>
    <col min="4110" max="4110" width="5.5703125" style="10" customWidth="1"/>
    <col min="4111" max="4132" width="7.140625" style="10" customWidth="1"/>
    <col min="4133" max="4352" width="8.85546875" style="10"/>
    <col min="4353" max="4353" width="55.7109375" style="10" customWidth="1"/>
    <col min="4354" max="4354" width="16.7109375" style="10" customWidth="1"/>
    <col min="4355" max="4355" width="18.5703125" style="10" customWidth="1"/>
    <col min="4356" max="4356" width="17.28515625" style="10" customWidth="1"/>
    <col min="4357" max="4357" width="13.5703125" style="10" customWidth="1"/>
    <col min="4358" max="4358" width="13.140625" style="10" customWidth="1"/>
    <col min="4359" max="4359" width="11" style="10" customWidth="1"/>
    <col min="4360" max="4360" width="15.28515625" style="10" customWidth="1"/>
    <col min="4361" max="4361" width="14.140625" style="10" customWidth="1"/>
    <col min="4362" max="4363" width="7.140625" style="10" customWidth="1"/>
    <col min="4364" max="4364" width="6" style="10" customWidth="1"/>
    <col min="4365" max="4365" width="7.140625" style="10" customWidth="1"/>
    <col min="4366" max="4366" width="5.5703125" style="10" customWidth="1"/>
    <col min="4367" max="4388" width="7.140625" style="10" customWidth="1"/>
    <col min="4389" max="4608" width="8.85546875" style="10"/>
    <col min="4609" max="4609" width="55.7109375" style="10" customWidth="1"/>
    <col min="4610" max="4610" width="16.7109375" style="10" customWidth="1"/>
    <col min="4611" max="4611" width="18.5703125" style="10" customWidth="1"/>
    <col min="4612" max="4612" width="17.28515625" style="10" customWidth="1"/>
    <col min="4613" max="4613" width="13.5703125" style="10" customWidth="1"/>
    <col min="4614" max="4614" width="13.140625" style="10" customWidth="1"/>
    <col min="4615" max="4615" width="11" style="10" customWidth="1"/>
    <col min="4616" max="4616" width="15.28515625" style="10" customWidth="1"/>
    <col min="4617" max="4617" width="14.140625" style="10" customWidth="1"/>
    <col min="4618" max="4619" width="7.140625" style="10" customWidth="1"/>
    <col min="4620" max="4620" width="6" style="10" customWidth="1"/>
    <col min="4621" max="4621" width="7.140625" style="10" customWidth="1"/>
    <col min="4622" max="4622" width="5.5703125" style="10" customWidth="1"/>
    <col min="4623" max="4644" width="7.140625" style="10" customWidth="1"/>
    <col min="4645" max="4864" width="8.85546875" style="10"/>
    <col min="4865" max="4865" width="55.7109375" style="10" customWidth="1"/>
    <col min="4866" max="4866" width="16.7109375" style="10" customWidth="1"/>
    <col min="4867" max="4867" width="18.5703125" style="10" customWidth="1"/>
    <col min="4868" max="4868" width="17.28515625" style="10" customWidth="1"/>
    <col min="4869" max="4869" width="13.5703125" style="10" customWidth="1"/>
    <col min="4870" max="4870" width="13.140625" style="10" customWidth="1"/>
    <col min="4871" max="4871" width="11" style="10" customWidth="1"/>
    <col min="4872" max="4872" width="15.28515625" style="10" customWidth="1"/>
    <col min="4873" max="4873" width="14.140625" style="10" customWidth="1"/>
    <col min="4874" max="4875" width="7.140625" style="10" customWidth="1"/>
    <col min="4876" max="4876" width="6" style="10" customWidth="1"/>
    <col min="4877" max="4877" width="7.140625" style="10" customWidth="1"/>
    <col min="4878" max="4878" width="5.5703125" style="10" customWidth="1"/>
    <col min="4879" max="4900" width="7.140625" style="10" customWidth="1"/>
    <col min="4901" max="5120" width="8.85546875" style="10"/>
    <col min="5121" max="5121" width="55.7109375" style="10" customWidth="1"/>
    <col min="5122" max="5122" width="16.7109375" style="10" customWidth="1"/>
    <col min="5123" max="5123" width="18.5703125" style="10" customWidth="1"/>
    <col min="5124" max="5124" width="17.28515625" style="10" customWidth="1"/>
    <col min="5125" max="5125" width="13.5703125" style="10" customWidth="1"/>
    <col min="5126" max="5126" width="13.140625" style="10" customWidth="1"/>
    <col min="5127" max="5127" width="11" style="10" customWidth="1"/>
    <col min="5128" max="5128" width="15.28515625" style="10" customWidth="1"/>
    <col min="5129" max="5129" width="14.140625" style="10" customWidth="1"/>
    <col min="5130" max="5131" width="7.140625" style="10" customWidth="1"/>
    <col min="5132" max="5132" width="6" style="10" customWidth="1"/>
    <col min="5133" max="5133" width="7.140625" style="10" customWidth="1"/>
    <col min="5134" max="5134" width="5.5703125" style="10" customWidth="1"/>
    <col min="5135" max="5156" width="7.140625" style="10" customWidth="1"/>
    <col min="5157" max="5376" width="8.85546875" style="10"/>
    <col min="5377" max="5377" width="55.7109375" style="10" customWidth="1"/>
    <col min="5378" max="5378" width="16.7109375" style="10" customWidth="1"/>
    <col min="5379" max="5379" width="18.5703125" style="10" customWidth="1"/>
    <col min="5380" max="5380" width="17.28515625" style="10" customWidth="1"/>
    <col min="5381" max="5381" width="13.5703125" style="10" customWidth="1"/>
    <col min="5382" max="5382" width="13.140625" style="10" customWidth="1"/>
    <col min="5383" max="5383" width="11" style="10" customWidth="1"/>
    <col min="5384" max="5384" width="15.28515625" style="10" customWidth="1"/>
    <col min="5385" max="5385" width="14.140625" style="10" customWidth="1"/>
    <col min="5386" max="5387" width="7.140625" style="10" customWidth="1"/>
    <col min="5388" max="5388" width="6" style="10" customWidth="1"/>
    <col min="5389" max="5389" width="7.140625" style="10" customWidth="1"/>
    <col min="5390" max="5390" width="5.5703125" style="10" customWidth="1"/>
    <col min="5391" max="5412" width="7.140625" style="10" customWidth="1"/>
    <col min="5413" max="5632" width="8.85546875" style="10"/>
    <col min="5633" max="5633" width="55.7109375" style="10" customWidth="1"/>
    <col min="5634" max="5634" width="16.7109375" style="10" customWidth="1"/>
    <col min="5635" max="5635" width="18.5703125" style="10" customWidth="1"/>
    <col min="5636" max="5636" width="17.28515625" style="10" customWidth="1"/>
    <col min="5637" max="5637" width="13.5703125" style="10" customWidth="1"/>
    <col min="5638" max="5638" width="13.140625" style="10" customWidth="1"/>
    <col min="5639" max="5639" width="11" style="10" customWidth="1"/>
    <col min="5640" max="5640" width="15.28515625" style="10" customWidth="1"/>
    <col min="5641" max="5641" width="14.140625" style="10" customWidth="1"/>
    <col min="5642" max="5643" width="7.140625" style="10" customWidth="1"/>
    <col min="5644" max="5644" width="6" style="10" customWidth="1"/>
    <col min="5645" max="5645" width="7.140625" style="10" customWidth="1"/>
    <col min="5646" max="5646" width="5.5703125" style="10" customWidth="1"/>
    <col min="5647" max="5668" width="7.140625" style="10" customWidth="1"/>
    <col min="5669" max="5888" width="8.85546875" style="10"/>
    <col min="5889" max="5889" width="55.7109375" style="10" customWidth="1"/>
    <col min="5890" max="5890" width="16.7109375" style="10" customWidth="1"/>
    <col min="5891" max="5891" width="18.5703125" style="10" customWidth="1"/>
    <col min="5892" max="5892" width="17.28515625" style="10" customWidth="1"/>
    <col min="5893" max="5893" width="13.5703125" style="10" customWidth="1"/>
    <col min="5894" max="5894" width="13.140625" style="10" customWidth="1"/>
    <col min="5895" max="5895" width="11" style="10" customWidth="1"/>
    <col min="5896" max="5896" width="15.28515625" style="10" customWidth="1"/>
    <col min="5897" max="5897" width="14.140625" style="10" customWidth="1"/>
    <col min="5898" max="5899" width="7.140625" style="10" customWidth="1"/>
    <col min="5900" max="5900" width="6" style="10" customWidth="1"/>
    <col min="5901" max="5901" width="7.140625" style="10" customWidth="1"/>
    <col min="5902" max="5902" width="5.5703125" style="10" customWidth="1"/>
    <col min="5903" max="5924" width="7.140625" style="10" customWidth="1"/>
    <col min="5925" max="6144" width="8.85546875" style="10"/>
    <col min="6145" max="6145" width="55.7109375" style="10" customWidth="1"/>
    <col min="6146" max="6146" width="16.7109375" style="10" customWidth="1"/>
    <col min="6147" max="6147" width="18.5703125" style="10" customWidth="1"/>
    <col min="6148" max="6148" width="17.28515625" style="10" customWidth="1"/>
    <col min="6149" max="6149" width="13.5703125" style="10" customWidth="1"/>
    <col min="6150" max="6150" width="13.140625" style="10" customWidth="1"/>
    <col min="6151" max="6151" width="11" style="10" customWidth="1"/>
    <col min="6152" max="6152" width="15.28515625" style="10" customWidth="1"/>
    <col min="6153" max="6153" width="14.140625" style="10" customWidth="1"/>
    <col min="6154" max="6155" width="7.140625" style="10" customWidth="1"/>
    <col min="6156" max="6156" width="6" style="10" customWidth="1"/>
    <col min="6157" max="6157" width="7.140625" style="10" customWidth="1"/>
    <col min="6158" max="6158" width="5.5703125" style="10" customWidth="1"/>
    <col min="6159" max="6180" width="7.140625" style="10" customWidth="1"/>
    <col min="6181" max="6400" width="8.85546875" style="10"/>
    <col min="6401" max="6401" width="55.7109375" style="10" customWidth="1"/>
    <col min="6402" max="6402" width="16.7109375" style="10" customWidth="1"/>
    <col min="6403" max="6403" width="18.5703125" style="10" customWidth="1"/>
    <col min="6404" max="6404" width="17.28515625" style="10" customWidth="1"/>
    <col min="6405" max="6405" width="13.5703125" style="10" customWidth="1"/>
    <col min="6406" max="6406" width="13.140625" style="10" customWidth="1"/>
    <col min="6407" max="6407" width="11" style="10" customWidth="1"/>
    <col min="6408" max="6408" width="15.28515625" style="10" customWidth="1"/>
    <col min="6409" max="6409" width="14.140625" style="10" customWidth="1"/>
    <col min="6410" max="6411" width="7.140625" style="10" customWidth="1"/>
    <col min="6412" max="6412" width="6" style="10" customWidth="1"/>
    <col min="6413" max="6413" width="7.140625" style="10" customWidth="1"/>
    <col min="6414" max="6414" width="5.5703125" style="10" customWidth="1"/>
    <col min="6415" max="6436" width="7.140625" style="10" customWidth="1"/>
    <col min="6437" max="6656" width="8.85546875" style="10"/>
    <col min="6657" max="6657" width="55.7109375" style="10" customWidth="1"/>
    <col min="6658" max="6658" width="16.7109375" style="10" customWidth="1"/>
    <col min="6659" max="6659" width="18.5703125" style="10" customWidth="1"/>
    <col min="6660" max="6660" width="17.28515625" style="10" customWidth="1"/>
    <col min="6661" max="6661" width="13.5703125" style="10" customWidth="1"/>
    <col min="6662" max="6662" width="13.140625" style="10" customWidth="1"/>
    <col min="6663" max="6663" width="11" style="10" customWidth="1"/>
    <col min="6664" max="6664" width="15.28515625" style="10" customWidth="1"/>
    <col min="6665" max="6665" width="14.140625" style="10" customWidth="1"/>
    <col min="6666" max="6667" width="7.140625" style="10" customWidth="1"/>
    <col min="6668" max="6668" width="6" style="10" customWidth="1"/>
    <col min="6669" max="6669" width="7.140625" style="10" customWidth="1"/>
    <col min="6670" max="6670" width="5.5703125" style="10" customWidth="1"/>
    <col min="6671" max="6692" width="7.140625" style="10" customWidth="1"/>
    <col min="6693" max="6912" width="8.85546875" style="10"/>
    <col min="6913" max="6913" width="55.7109375" style="10" customWidth="1"/>
    <col min="6914" max="6914" width="16.7109375" style="10" customWidth="1"/>
    <col min="6915" max="6915" width="18.5703125" style="10" customWidth="1"/>
    <col min="6916" max="6916" width="17.28515625" style="10" customWidth="1"/>
    <col min="6917" max="6917" width="13.5703125" style="10" customWidth="1"/>
    <col min="6918" max="6918" width="13.140625" style="10" customWidth="1"/>
    <col min="6919" max="6919" width="11" style="10" customWidth="1"/>
    <col min="6920" max="6920" width="15.28515625" style="10" customWidth="1"/>
    <col min="6921" max="6921" width="14.140625" style="10" customWidth="1"/>
    <col min="6922" max="6923" width="7.140625" style="10" customWidth="1"/>
    <col min="6924" max="6924" width="6" style="10" customWidth="1"/>
    <col min="6925" max="6925" width="7.140625" style="10" customWidth="1"/>
    <col min="6926" max="6926" width="5.5703125" style="10" customWidth="1"/>
    <col min="6927" max="6948" width="7.140625" style="10" customWidth="1"/>
    <col min="6949" max="7168" width="8.85546875" style="10"/>
    <col min="7169" max="7169" width="55.7109375" style="10" customWidth="1"/>
    <col min="7170" max="7170" width="16.7109375" style="10" customWidth="1"/>
    <col min="7171" max="7171" width="18.5703125" style="10" customWidth="1"/>
    <col min="7172" max="7172" width="17.28515625" style="10" customWidth="1"/>
    <col min="7173" max="7173" width="13.5703125" style="10" customWidth="1"/>
    <col min="7174" max="7174" width="13.140625" style="10" customWidth="1"/>
    <col min="7175" max="7175" width="11" style="10" customWidth="1"/>
    <col min="7176" max="7176" width="15.28515625" style="10" customWidth="1"/>
    <col min="7177" max="7177" width="14.140625" style="10" customWidth="1"/>
    <col min="7178" max="7179" width="7.140625" style="10" customWidth="1"/>
    <col min="7180" max="7180" width="6" style="10" customWidth="1"/>
    <col min="7181" max="7181" width="7.140625" style="10" customWidth="1"/>
    <col min="7182" max="7182" width="5.5703125" style="10" customWidth="1"/>
    <col min="7183" max="7204" width="7.140625" style="10" customWidth="1"/>
    <col min="7205" max="7424" width="8.85546875" style="10"/>
    <col min="7425" max="7425" width="55.7109375" style="10" customWidth="1"/>
    <col min="7426" max="7426" width="16.7109375" style="10" customWidth="1"/>
    <col min="7427" max="7427" width="18.5703125" style="10" customWidth="1"/>
    <col min="7428" max="7428" width="17.28515625" style="10" customWidth="1"/>
    <col min="7429" max="7429" width="13.5703125" style="10" customWidth="1"/>
    <col min="7430" max="7430" width="13.140625" style="10" customWidth="1"/>
    <col min="7431" max="7431" width="11" style="10" customWidth="1"/>
    <col min="7432" max="7432" width="15.28515625" style="10" customWidth="1"/>
    <col min="7433" max="7433" width="14.140625" style="10" customWidth="1"/>
    <col min="7434" max="7435" width="7.140625" style="10" customWidth="1"/>
    <col min="7436" max="7436" width="6" style="10" customWidth="1"/>
    <col min="7437" max="7437" width="7.140625" style="10" customWidth="1"/>
    <col min="7438" max="7438" width="5.5703125" style="10" customWidth="1"/>
    <col min="7439" max="7460" width="7.140625" style="10" customWidth="1"/>
    <col min="7461" max="7680" width="8.85546875" style="10"/>
    <col min="7681" max="7681" width="55.7109375" style="10" customWidth="1"/>
    <col min="7682" max="7682" width="16.7109375" style="10" customWidth="1"/>
    <col min="7683" max="7683" width="18.5703125" style="10" customWidth="1"/>
    <col min="7684" max="7684" width="17.28515625" style="10" customWidth="1"/>
    <col min="7685" max="7685" width="13.5703125" style="10" customWidth="1"/>
    <col min="7686" max="7686" width="13.140625" style="10" customWidth="1"/>
    <col min="7687" max="7687" width="11" style="10" customWidth="1"/>
    <col min="7688" max="7688" width="15.28515625" style="10" customWidth="1"/>
    <col min="7689" max="7689" width="14.140625" style="10" customWidth="1"/>
    <col min="7690" max="7691" width="7.140625" style="10" customWidth="1"/>
    <col min="7692" max="7692" width="6" style="10" customWidth="1"/>
    <col min="7693" max="7693" width="7.140625" style="10" customWidth="1"/>
    <col min="7694" max="7694" width="5.5703125" style="10" customWidth="1"/>
    <col min="7695" max="7716" width="7.140625" style="10" customWidth="1"/>
    <col min="7717" max="7936" width="8.85546875" style="10"/>
    <col min="7937" max="7937" width="55.7109375" style="10" customWidth="1"/>
    <col min="7938" max="7938" width="16.7109375" style="10" customWidth="1"/>
    <col min="7939" max="7939" width="18.5703125" style="10" customWidth="1"/>
    <col min="7940" max="7940" width="17.28515625" style="10" customWidth="1"/>
    <col min="7941" max="7941" width="13.5703125" style="10" customWidth="1"/>
    <col min="7942" max="7942" width="13.140625" style="10" customWidth="1"/>
    <col min="7943" max="7943" width="11" style="10" customWidth="1"/>
    <col min="7944" max="7944" width="15.28515625" style="10" customWidth="1"/>
    <col min="7945" max="7945" width="14.140625" style="10" customWidth="1"/>
    <col min="7946" max="7947" width="7.140625" style="10" customWidth="1"/>
    <col min="7948" max="7948" width="6" style="10" customWidth="1"/>
    <col min="7949" max="7949" width="7.140625" style="10" customWidth="1"/>
    <col min="7950" max="7950" width="5.5703125" style="10" customWidth="1"/>
    <col min="7951" max="7972" width="7.140625" style="10" customWidth="1"/>
    <col min="7973" max="8192" width="8.85546875" style="10"/>
    <col min="8193" max="8193" width="55.7109375" style="10" customWidth="1"/>
    <col min="8194" max="8194" width="16.7109375" style="10" customWidth="1"/>
    <col min="8195" max="8195" width="18.5703125" style="10" customWidth="1"/>
    <col min="8196" max="8196" width="17.28515625" style="10" customWidth="1"/>
    <col min="8197" max="8197" width="13.5703125" style="10" customWidth="1"/>
    <col min="8198" max="8198" width="13.140625" style="10" customWidth="1"/>
    <col min="8199" max="8199" width="11" style="10" customWidth="1"/>
    <col min="8200" max="8200" width="15.28515625" style="10" customWidth="1"/>
    <col min="8201" max="8201" width="14.140625" style="10" customWidth="1"/>
    <col min="8202" max="8203" width="7.140625" style="10" customWidth="1"/>
    <col min="8204" max="8204" width="6" style="10" customWidth="1"/>
    <col min="8205" max="8205" width="7.140625" style="10" customWidth="1"/>
    <col min="8206" max="8206" width="5.5703125" style="10" customWidth="1"/>
    <col min="8207" max="8228" width="7.140625" style="10" customWidth="1"/>
    <col min="8229" max="8448" width="8.85546875" style="10"/>
    <col min="8449" max="8449" width="55.7109375" style="10" customWidth="1"/>
    <col min="8450" max="8450" width="16.7109375" style="10" customWidth="1"/>
    <col min="8451" max="8451" width="18.5703125" style="10" customWidth="1"/>
    <col min="8452" max="8452" width="17.28515625" style="10" customWidth="1"/>
    <col min="8453" max="8453" width="13.5703125" style="10" customWidth="1"/>
    <col min="8454" max="8454" width="13.140625" style="10" customWidth="1"/>
    <col min="8455" max="8455" width="11" style="10" customWidth="1"/>
    <col min="8456" max="8456" width="15.28515625" style="10" customWidth="1"/>
    <col min="8457" max="8457" width="14.140625" style="10" customWidth="1"/>
    <col min="8458" max="8459" width="7.140625" style="10" customWidth="1"/>
    <col min="8460" max="8460" width="6" style="10" customWidth="1"/>
    <col min="8461" max="8461" width="7.140625" style="10" customWidth="1"/>
    <col min="8462" max="8462" width="5.5703125" style="10" customWidth="1"/>
    <col min="8463" max="8484" width="7.140625" style="10" customWidth="1"/>
    <col min="8485" max="8704" width="8.85546875" style="10"/>
    <col min="8705" max="8705" width="55.7109375" style="10" customWidth="1"/>
    <col min="8706" max="8706" width="16.7109375" style="10" customWidth="1"/>
    <col min="8707" max="8707" width="18.5703125" style="10" customWidth="1"/>
    <col min="8708" max="8708" width="17.28515625" style="10" customWidth="1"/>
    <col min="8709" max="8709" width="13.5703125" style="10" customWidth="1"/>
    <col min="8710" max="8710" width="13.140625" style="10" customWidth="1"/>
    <col min="8711" max="8711" width="11" style="10" customWidth="1"/>
    <col min="8712" max="8712" width="15.28515625" style="10" customWidth="1"/>
    <col min="8713" max="8713" width="14.140625" style="10" customWidth="1"/>
    <col min="8714" max="8715" width="7.140625" style="10" customWidth="1"/>
    <col min="8716" max="8716" width="6" style="10" customWidth="1"/>
    <col min="8717" max="8717" width="7.140625" style="10" customWidth="1"/>
    <col min="8718" max="8718" width="5.5703125" style="10" customWidth="1"/>
    <col min="8719" max="8740" width="7.140625" style="10" customWidth="1"/>
    <col min="8741" max="8960" width="8.85546875" style="10"/>
    <col min="8961" max="8961" width="55.7109375" style="10" customWidth="1"/>
    <col min="8962" max="8962" width="16.7109375" style="10" customWidth="1"/>
    <col min="8963" max="8963" width="18.5703125" style="10" customWidth="1"/>
    <col min="8964" max="8964" width="17.28515625" style="10" customWidth="1"/>
    <col min="8965" max="8965" width="13.5703125" style="10" customWidth="1"/>
    <col min="8966" max="8966" width="13.140625" style="10" customWidth="1"/>
    <col min="8967" max="8967" width="11" style="10" customWidth="1"/>
    <col min="8968" max="8968" width="15.28515625" style="10" customWidth="1"/>
    <col min="8969" max="8969" width="14.140625" style="10" customWidth="1"/>
    <col min="8970" max="8971" width="7.140625" style="10" customWidth="1"/>
    <col min="8972" max="8972" width="6" style="10" customWidth="1"/>
    <col min="8973" max="8973" width="7.140625" style="10" customWidth="1"/>
    <col min="8974" max="8974" width="5.5703125" style="10" customWidth="1"/>
    <col min="8975" max="8996" width="7.140625" style="10" customWidth="1"/>
    <col min="8997" max="9216" width="8.85546875" style="10"/>
    <col min="9217" max="9217" width="55.7109375" style="10" customWidth="1"/>
    <col min="9218" max="9218" width="16.7109375" style="10" customWidth="1"/>
    <col min="9219" max="9219" width="18.5703125" style="10" customWidth="1"/>
    <col min="9220" max="9220" width="17.28515625" style="10" customWidth="1"/>
    <col min="9221" max="9221" width="13.5703125" style="10" customWidth="1"/>
    <col min="9222" max="9222" width="13.140625" style="10" customWidth="1"/>
    <col min="9223" max="9223" width="11" style="10" customWidth="1"/>
    <col min="9224" max="9224" width="15.28515625" style="10" customWidth="1"/>
    <col min="9225" max="9225" width="14.140625" style="10" customWidth="1"/>
    <col min="9226" max="9227" width="7.140625" style="10" customWidth="1"/>
    <col min="9228" max="9228" width="6" style="10" customWidth="1"/>
    <col min="9229" max="9229" width="7.140625" style="10" customWidth="1"/>
    <col min="9230" max="9230" width="5.5703125" style="10" customWidth="1"/>
    <col min="9231" max="9252" width="7.140625" style="10" customWidth="1"/>
    <col min="9253" max="9472" width="8.85546875" style="10"/>
    <col min="9473" max="9473" width="55.7109375" style="10" customWidth="1"/>
    <col min="9474" max="9474" width="16.7109375" style="10" customWidth="1"/>
    <col min="9475" max="9475" width="18.5703125" style="10" customWidth="1"/>
    <col min="9476" max="9476" width="17.28515625" style="10" customWidth="1"/>
    <col min="9477" max="9477" width="13.5703125" style="10" customWidth="1"/>
    <col min="9478" max="9478" width="13.140625" style="10" customWidth="1"/>
    <col min="9479" max="9479" width="11" style="10" customWidth="1"/>
    <col min="9480" max="9480" width="15.28515625" style="10" customWidth="1"/>
    <col min="9481" max="9481" width="14.140625" style="10" customWidth="1"/>
    <col min="9482" max="9483" width="7.140625" style="10" customWidth="1"/>
    <col min="9484" max="9484" width="6" style="10" customWidth="1"/>
    <col min="9485" max="9485" width="7.140625" style="10" customWidth="1"/>
    <col min="9486" max="9486" width="5.5703125" style="10" customWidth="1"/>
    <col min="9487" max="9508" width="7.140625" style="10" customWidth="1"/>
    <col min="9509" max="9728" width="8.85546875" style="10"/>
    <col min="9729" max="9729" width="55.7109375" style="10" customWidth="1"/>
    <col min="9730" max="9730" width="16.7109375" style="10" customWidth="1"/>
    <col min="9731" max="9731" width="18.5703125" style="10" customWidth="1"/>
    <col min="9732" max="9732" width="17.28515625" style="10" customWidth="1"/>
    <col min="9733" max="9733" width="13.5703125" style="10" customWidth="1"/>
    <col min="9734" max="9734" width="13.140625" style="10" customWidth="1"/>
    <col min="9735" max="9735" width="11" style="10" customWidth="1"/>
    <col min="9736" max="9736" width="15.28515625" style="10" customWidth="1"/>
    <col min="9737" max="9737" width="14.140625" style="10" customWidth="1"/>
    <col min="9738" max="9739" width="7.140625" style="10" customWidth="1"/>
    <col min="9740" max="9740" width="6" style="10" customWidth="1"/>
    <col min="9741" max="9741" width="7.140625" style="10" customWidth="1"/>
    <col min="9742" max="9742" width="5.5703125" style="10" customWidth="1"/>
    <col min="9743" max="9764" width="7.140625" style="10" customWidth="1"/>
    <col min="9765" max="9984" width="8.85546875" style="10"/>
    <col min="9985" max="9985" width="55.7109375" style="10" customWidth="1"/>
    <col min="9986" max="9986" width="16.7109375" style="10" customWidth="1"/>
    <col min="9987" max="9987" width="18.5703125" style="10" customWidth="1"/>
    <col min="9988" max="9988" width="17.28515625" style="10" customWidth="1"/>
    <col min="9989" max="9989" width="13.5703125" style="10" customWidth="1"/>
    <col min="9990" max="9990" width="13.140625" style="10" customWidth="1"/>
    <col min="9991" max="9991" width="11" style="10" customWidth="1"/>
    <col min="9992" max="9992" width="15.28515625" style="10" customWidth="1"/>
    <col min="9993" max="9993" width="14.140625" style="10" customWidth="1"/>
    <col min="9994" max="9995" width="7.140625" style="10" customWidth="1"/>
    <col min="9996" max="9996" width="6" style="10" customWidth="1"/>
    <col min="9997" max="9997" width="7.140625" style="10" customWidth="1"/>
    <col min="9998" max="9998" width="5.5703125" style="10" customWidth="1"/>
    <col min="9999" max="10020" width="7.140625" style="10" customWidth="1"/>
    <col min="10021" max="10240" width="8.85546875" style="10"/>
    <col min="10241" max="10241" width="55.7109375" style="10" customWidth="1"/>
    <col min="10242" max="10242" width="16.7109375" style="10" customWidth="1"/>
    <col min="10243" max="10243" width="18.5703125" style="10" customWidth="1"/>
    <col min="10244" max="10244" width="17.28515625" style="10" customWidth="1"/>
    <col min="10245" max="10245" width="13.5703125" style="10" customWidth="1"/>
    <col min="10246" max="10246" width="13.140625" style="10" customWidth="1"/>
    <col min="10247" max="10247" width="11" style="10" customWidth="1"/>
    <col min="10248" max="10248" width="15.28515625" style="10" customWidth="1"/>
    <col min="10249" max="10249" width="14.140625" style="10" customWidth="1"/>
    <col min="10250" max="10251" width="7.140625" style="10" customWidth="1"/>
    <col min="10252" max="10252" width="6" style="10" customWidth="1"/>
    <col min="10253" max="10253" width="7.140625" style="10" customWidth="1"/>
    <col min="10254" max="10254" width="5.5703125" style="10" customWidth="1"/>
    <col min="10255" max="10276" width="7.140625" style="10" customWidth="1"/>
    <col min="10277" max="10496" width="8.85546875" style="10"/>
    <col min="10497" max="10497" width="55.7109375" style="10" customWidth="1"/>
    <col min="10498" max="10498" width="16.7109375" style="10" customWidth="1"/>
    <col min="10499" max="10499" width="18.5703125" style="10" customWidth="1"/>
    <col min="10500" max="10500" width="17.28515625" style="10" customWidth="1"/>
    <col min="10501" max="10501" width="13.5703125" style="10" customWidth="1"/>
    <col min="10502" max="10502" width="13.140625" style="10" customWidth="1"/>
    <col min="10503" max="10503" width="11" style="10" customWidth="1"/>
    <col min="10504" max="10504" width="15.28515625" style="10" customWidth="1"/>
    <col min="10505" max="10505" width="14.140625" style="10" customWidth="1"/>
    <col min="10506" max="10507" width="7.140625" style="10" customWidth="1"/>
    <col min="10508" max="10508" width="6" style="10" customWidth="1"/>
    <col min="10509" max="10509" width="7.140625" style="10" customWidth="1"/>
    <col min="10510" max="10510" width="5.5703125" style="10" customWidth="1"/>
    <col min="10511" max="10532" width="7.140625" style="10" customWidth="1"/>
    <col min="10533" max="10752" width="8.85546875" style="10"/>
    <col min="10753" max="10753" width="55.7109375" style="10" customWidth="1"/>
    <col min="10754" max="10754" width="16.7109375" style="10" customWidth="1"/>
    <col min="10755" max="10755" width="18.5703125" style="10" customWidth="1"/>
    <col min="10756" max="10756" width="17.28515625" style="10" customWidth="1"/>
    <col min="10757" max="10757" width="13.5703125" style="10" customWidth="1"/>
    <col min="10758" max="10758" width="13.140625" style="10" customWidth="1"/>
    <col min="10759" max="10759" width="11" style="10" customWidth="1"/>
    <col min="10760" max="10760" width="15.28515625" style="10" customWidth="1"/>
    <col min="10761" max="10761" width="14.140625" style="10" customWidth="1"/>
    <col min="10762" max="10763" width="7.140625" style="10" customWidth="1"/>
    <col min="10764" max="10764" width="6" style="10" customWidth="1"/>
    <col min="10765" max="10765" width="7.140625" style="10" customWidth="1"/>
    <col min="10766" max="10766" width="5.5703125" style="10" customWidth="1"/>
    <col min="10767" max="10788" width="7.140625" style="10" customWidth="1"/>
    <col min="10789" max="11008" width="8.85546875" style="10"/>
    <col min="11009" max="11009" width="55.7109375" style="10" customWidth="1"/>
    <col min="11010" max="11010" width="16.7109375" style="10" customWidth="1"/>
    <col min="11011" max="11011" width="18.5703125" style="10" customWidth="1"/>
    <col min="11012" max="11012" width="17.28515625" style="10" customWidth="1"/>
    <col min="11013" max="11013" width="13.5703125" style="10" customWidth="1"/>
    <col min="11014" max="11014" width="13.140625" style="10" customWidth="1"/>
    <col min="11015" max="11015" width="11" style="10" customWidth="1"/>
    <col min="11016" max="11016" width="15.28515625" style="10" customWidth="1"/>
    <col min="11017" max="11017" width="14.140625" style="10" customWidth="1"/>
    <col min="11018" max="11019" width="7.140625" style="10" customWidth="1"/>
    <col min="11020" max="11020" width="6" style="10" customWidth="1"/>
    <col min="11021" max="11021" width="7.140625" style="10" customWidth="1"/>
    <col min="11022" max="11022" width="5.5703125" style="10" customWidth="1"/>
    <col min="11023" max="11044" width="7.140625" style="10" customWidth="1"/>
    <col min="11045" max="11264" width="8.85546875" style="10"/>
    <col min="11265" max="11265" width="55.7109375" style="10" customWidth="1"/>
    <col min="11266" max="11266" width="16.7109375" style="10" customWidth="1"/>
    <col min="11267" max="11267" width="18.5703125" style="10" customWidth="1"/>
    <col min="11268" max="11268" width="17.28515625" style="10" customWidth="1"/>
    <col min="11269" max="11269" width="13.5703125" style="10" customWidth="1"/>
    <col min="11270" max="11270" width="13.140625" style="10" customWidth="1"/>
    <col min="11271" max="11271" width="11" style="10" customWidth="1"/>
    <col min="11272" max="11272" width="15.28515625" style="10" customWidth="1"/>
    <col min="11273" max="11273" width="14.140625" style="10" customWidth="1"/>
    <col min="11274" max="11275" width="7.140625" style="10" customWidth="1"/>
    <col min="11276" max="11276" width="6" style="10" customWidth="1"/>
    <col min="11277" max="11277" width="7.140625" style="10" customWidth="1"/>
    <col min="11278" max="11278" width="5.5703125" style="10" customWidth="1"/>
    <col min="11279" max="11300" width="7.140625" style="10" customWidth="1"/>
    <col min="11301" max="11520" width="8.85546875" style="10"/>
    <col min="11521" max="11521" width="55.7109375" style="10" customWidth="1"/>
    <col min="11522" max="11522" width="16.7109375" style="10" customWidth="1"/>
    <col min="11523" max="11523" width="18.5703125" style="10" customWidth="1"/>
    <col min="11524" max="11524" width="17.28515625" style="10" customWidth="1"/>
    <col min="11525" max="11525" width="13.5703125" style="10" customWidth="1"/>
    <col min="11526" max="11526" width="13.140625" style="10" customWidth="1"/>
    <col min="11527" max="11527" width="11" style="10" customWidth="1"/>
    <col min="11528" max="11528" width="15.28515625" style="10" customWidth="1"/>
    <col min="11529" max="11529" width="14.140625" style="10" customWidth="1"/>
    <col min="11530" max="11531" width="7.140625" style="10" customWidth="1"/>
    <col min="11532" max="11532" width="6" style="10" customWidth="1"/>
    <col min="11533" max="11533" width="7.140625" style="10" customWidth="1"/>
    <col min="11534" max="11534" width="5.5703125" style="10" customWidth="1"/>
    <col min="11535" max="11556" width="7.140625" style="10" customWidth="1"/>
    <col min="11557" max="11776" width="8.85546875" style="10"/>
    <col min="11777" max="11777" width="55.7109375" style="10" customWidth="1"/>
    <col min="11778" max="11778" width="16.7109375" style="10" customWidth="1"/>
    <col min="11779" max="11779" width="18.5703125" style="10" customWidth="1"/>
    <col min="11780" max="11780" width="17.28515625" style="10" customWidth="1"/>
    <col min="11781" max="11781" width="13.5703125" style="10" customWidth="1"/>
    <col min="11782" max="11782" width="13.140625" style="10" customWidth="1"/>
    <col min="11783" max="11783" width="11" style="10" customWidth="1"/>
    <col min="11784" max="11784" width="15.28515625" style="10" customWidth="1"/>
    <col min="11785" max="11785" width="14.140625" style="10" customWidth="1"/>
    <col min="11786" max="11787" width="7.140625" style="10" customWidth="1"/>
    <col min="11788" max="11788" width="6" style="10" customWidth="1"/>
    <col min="11789" max="11789" width="7.140625" style="10" customWidth="1"/>
    <col min="11790" max="11790" width="5.5703125" style="10" customWidth="1"/>
    <col min="11791" max="11812" width="7.140625" style="10" customWidth="1"/>
    <col min="11813" max="12032" width="8.85546875" style="10"/>
    <col min="12033" max="12033" width="55.7109375" style="10" customWidth="1"/>
    <col min="12034" max="12034" width="16.7109375" style="10" customWidth="1"/>
    <col min="12035" max="12035" width="18.5703125" style="10" customWidth="1"/>
    <col min="12036" max="12036" width="17.28515625" style="10" customWidth="1"/>
    <col min="12037" max="12037" width="13.5703125" style="10" customWidth="1"/>
    <col min="12038" max="12038" width="13.140625" style="10" customWidth="1"/>
    <col min="12039" max="12039" width="11" style="10" customWidth="1"/>
    <col min="12040" max="12040" width="15.28515625" style="10" customWidth="1"/>
    <col min="12041" max="12041" width="14.140625" style="10" customWidth="1"/>
    <col min="12042" max="12043" width="7.140625" style="10" customWidth="1"/>
    <col min="12044" max="12044" width="6" style="10" customWidth="1"/>
    <col min="12045" max="12045" width="7.140625" style="10" customWidth="1"/>
    <col min="12046" max="12046" width="5.5703125" style="10" customWidth="1"/>
    <col min="12047" max="12068" width="7.140625" style="10" customWidth="1"/>
    <col min="12069" max="12288" width="8.85546875" style="10"/>
    <col min="12289" max="12289" width="55.7109375" style="10" customWidth="1"/>
    <col min="12290" max="12290" width="16.7109375" style="10" customWidth="1"/>
    <col min="12291" max="12291" width="18.5703125" style="10" customWidth="1"/>
    <col min="12292" max="12292" width="17.28515625" style="10" customWidth="1"/>
    <col min="12293" max="12293" width="13.5703125" style="10" customWidth="1"/>
    <col min="12294" max="12294" width="13.140625" style="10" customWidth="1"/>
    <col min="12295" max="12295" width="11" style="10" customWidth="1"/>
    <col min="12296" max="12296" width="15.28515625" style="10" customWidth="1"/>
    <col min="12297" max="12297" width="14.140625" style="10" customWidth="1"/>
    <col min="12298" max="12299" width="7.140625" style="10" customWidth="1"/>
    <col min="12300" max="12300" width="6" style="10" customWidth="1"/>
    <col min="12301" max="12301" width="7.140625" style="10" customWidth="1"/>
    <col min="12302" max="12302" width="5.5703125" style="10" customWidth="1"/>
    <col min="12303" max="12324" width="7.140625" style="10" customWidth="1"/>
    <col min="12325" max="12544" width="8.85546875" style="10"/>
    <col min="12545" max="12545" width="55.7109375" style="10" customWidth="1"/>
    <col min="12546" max="12546" width="16.7109375" style="10" customWidth="1"/>
    <col min="12547" max="12547" width="18.5703125" style="10" customWidth="1"/>
    <col min="12548" max="12548" width="17.28515625" style="10" customWidth="1"/>
    <col min="12549" max="12549" width="13.5703125" style="10" customWidth="1"/>
    <col min="12550" max="12550" width="13.140625" style="10" customWidth="1"/>
    <col min="12551" max="12551" width="11" style="10" customWidth="1"/>
    <col min="12552" max="12552" width="15.28515625" style="10" customWidth="1"/>
    <col min="12553" max="12553" width="14.140625" style="10" customWidth="1"/>
    <col min="12554" max="12555" width="7.140625" style="10" customWidth="1"/>
    <col min="12556" max="12556" width="6" style="10" customWidth="1"/>
    <col min="12557" max="12557" width="7.140625" style="10" customWidth="1"/>
    <col min="12558" max="12558" width="5.5703125" style="10" customWidth="1"/>
    <col min="12559" max="12580" width="7.140625" style="10" customWidth="1"/>
    <col min="12581" max="12800" width="8.85546875" style="10"/>
    <col min="12801" max="12801" width="55.7109375" style="10" customWidth="1"/>
    <col min="12802" max="12802" width="16.7109375" style="10" customWidth="1"/>
    <col min="12803" max="12803" width="18.5703125" style="10" customWidth="1"/>
    <col min="12804" max="12804" width="17.28515625" style="10" customWidth="1"/>
    <col min="12805" max="12805" width="13.5703125" style="10" customWidth="1"/>
    <col min="12806" max="12806" width="13.140625" style="10" customWidth="1"/>
    <col min="12807" max="12807" width="11" style="10" customWidth="1"/>
    <col min="12808" max="12808" width="15.28515625" style="10" customWidth="1"/>
    <col min="12809" max="12809" width="14.140625" style="10" customWidth="1"/>
    <col min="12810" max="12811" width="7.140625" style="10" customWidth="1"/>
    <col min="12812" max="12812" width="6" style="10" customWidth="1"/>
    <col min="12813" max="12813" width="7.140625" style="10" customWidth="1"/>
    <col min="12814" max="12814" width="5.5703125" style="10" customWidth="1"/>
    <col min="12815" max="12836" width="7.140625" style="10" customWidth="1"/>
    <col min="12837" max="13056" width="8.85546875" style="10"/>
    <col min="13057" max="13057" width="55.7109375" style="10" customWidth="1"/>
    <col min="13058" max="13058" width="16.7109375" style="10" customWidth="1"/>
    <col min="13059" max="13059" width="18.5703125" style="10" customWidth="1"/>
    <col min="13060" max="13060" width="17.28515625" style="10" customWidth="1"/>
    <col min="13061" max="13061" width="13.5703125" style="10" customWidth="1"/>
    <col min="13062" max="13062" width="13.140625" style="10" customWidth="1"/>
    <col min="13063" max="13063" width="11" style="10" customWidth="1"/>
    <col min="13064" max="13064" width="15.28515625" style="10" customWidth="1"/>
    <col min="13065" max="13065" width="14.140625" style="10" customWidth="1"/>
    <col min="13066" max="13067" width="7.140625" style="10" customWidth="1"/>
    <col min="13068" max="13068" width="6" style="10" customWidth="1"/>
    <col min="13069" max="13069" width="7.140625" style="10" customWidth="1"/>
    <col min="13070" max="13070" width="5.5703125" style="10" customWidth="1"/>
    <col min="13071" max="13092" width="7.140625" style="10" customWidth="1"/>
    <col min="13093" max="13312" width="8.85546875" style="10"/>
    <col min="13313" max="13313" width="55.7109375" style="10" customWidth="1"/>
    <col min="13314" max="13314" width="16.7109375" style="10" customWidth="1"/>
    <col min="13315" max="13315" width="18.5703125" style="10" customWidth="1"/>
    <col min="13316" max="13316" width="17.28515625" style="10" customWidth="1"/>
    <col min="13317" max="13317" width="13.5703125" style="10" customWidth="1"/>
    <col min="13318" max="13318" width="13.140625" style="10" customWidth="1"/>
    <col min="13319" max="13319" width="11" style="10" customWidth="1"/>
    <col min="13320" max="13320" width="15.28515625" style="10" customWidth="1"/>
    <col min="13321" max="13321" width="14.140625" style="10" customWidth="1"/>
    <col min="13322" max="13323" width="7.140625" style="10" customWidth="1"/>
    <col min="13324" max="13324" width="6" style="10" customWidth="1"/>
    <col min="13325" max="13325" width="7.140625" style="10" customWidth="1"/>
    <col min="13326" max="13326" width="5.5703125" style="10" customWidth="1"/>
    <col min="13327" max="13348" width="7.140625" style="10" customWidth="1"/>
    <col min="13349" max="13568" width="8.85546875" style="10"/>
    <col min="13569" max="13569" width="55.7109375" style="10" customWidth="1"/>
    <col min="13570" max="13570" width="16.7109375" style="10" customWidth="1"/>
    <col min="13571" max="13571" width="18.5703125" style="10" customWidth="1"/>
    <col min="13572" max="13572" width="17.28515625" style="10" customWidth="1"/>
    <col min="13573" max="13573" width="13.5703125" style="10" customWidth="1"/>
    <col min="13574" max="13574" width="13.140625" style="10" customWidth="1"/>
    <col min="13575" max="13575" width="11" style="10" customWidth="1"/>
    <col min="13576" max="13576" width="15.28515625" style="10" customWidth="1"/>
    <col min="13577" max="13577" width="14.140625" style="10" customWidth="1"/>
    <col min="13578" max="13579" width="7.140625" style="10" customWidth="1"/>
    <col min="13580" max="13580" width="6" style="10" customWidth="1"/>
    <col min="13581" max="13581" width="7.140625" style="10" customWidth="1"/>
    <col min="13582" max="13582" width="5.5703125" style="10" customWidth="1"/>
    <col min="13583" max="13604" width="7.140625" style="10" customWidth="1"/>
    <col min="13605" max="13824" width="8.85546875" style="10"/>
    <col min="13825" max="13825" width="55.7109375" style="10" customWidth="1"/>
    <col min="13826" max="13826" width="16.7109375" style="10" customWidth="1"/>
    <col min="13827" max="13827" width="18.5703125" style="10" customWidth="1"/>
    <col min="13828" max="13828" width="17.28515625" style="10" customWidth="1"/>
    <col min="13829" max="13829" width="13.5703125" style="10" customWidth="1"/>
    <col min="13830" max="13830" width="13.140625" style="10" customWidth="1"/>
    <col min="13831" max="13831" width="11" style="10" customWidth="1"/>
    <col min="13832" max="13832" width="15.28515625" style="10" customWidth="1"/>
    <col min="13833" max="13833" width="14.140625" style="10" customWidth="1"/>
    <col min="13834" max="13835" width="7.140625" style="10" customWidth="1"/>
    <col min="13836" max="13836" width="6" style="10" customWidth="1"/>
    <col min="13837" max="13837" width="7.140625" style="10" customWidth="1"/>
    <col min="13838" max="13838" width="5.5703125" style="10" customWidth="1"/>
    <col min="13839" max="13860" width="7.140625" style="10" customWidth="1"/>
    <col min="13861" max="14080" width="8.85546875" style="10"/>
    <col min="14081" max="14081" width="55.7109375" style="10" customWidth="1"/>
    <col min="14082" max="14082" width="16.7109375" style="10" customWidth="1"/>
    <col min="14083" max="14083" width="18.5703125" style="10" customWidth="1"/>
    <col min="14084" max="14084" width="17.28515625" style="10" customWidth="1"/>
    <col min="14085" max="14085" width="13.5703125" style="10" customWidth="1"/>
    <col min="14086" max="14086" width="13.140625" style="10" customWidth="1"/>
    <col min="14087" max="14087" width="11" style="10" customWidth="1"/>
    <col min="14088" max="14088" width="15.28515625" style="10" customWidth="1"/>
    <col min="14089" max="14089" width="14.140625" style="10" customWidth="1"/>
    <col min="14090" max="14091" width="7.140625" style="10" customWidth="1"/>
    <col min="14092" max="14092" width="6" style="10" customWidth="1"/>
    <col min="14093" max="14093" width="7.140625" style="10" customWidth="1"/>
    <col min="14094" max="14094" width="5.5703125" style="10" customWidth="1"/>
    <col min="14095" max="14116" width="7.140625" style="10" customWidth="1"/>
    <col min="14117" max="14336" width="8.85546875" style="10"/>
    <col min="14337" max="14337" width="55.7109375" style="10" customWidth="1"/>
    <col min="14338" max="14338" width="16.7109375" style="10" customWidth="1"/>
    <col min="14339" max="14339" width="18.5703125" style="10" customWidth="1"/>
    <col min="14340" max="14340" width="17.28515625" style="10" customWidth="1"/>
    <col min="14341" max="14341" width="13.5703125" style="10" customWidth="1"/>
    <col min="14342" max="14342" width="13.140625" style="10" customWidth="1"/>
    <col min="14343" max="14343" width="11" style="10" customWidth="1"/>
    <col min="14344" max="14344" width="15.28515625" style="10" customWidth="1"/>
    <col min="14345" max="14345" width="14.140625" style="10" customWidth="1"/>
    <col min="14346" max="14347" width="7.140625" style="10" customWidth="1"/>
    <col min="14348" max="14348" width="6" style="10" customWidth="1"/>
    <col min="14349" max="14349" width="7.140625" style="10" customWidth="1"/>
    <col min="14350" max="14350" width="5.5703125" style="10" customWidth="1"/>
    <col min="14351" max="14372" width="7.140625" style="10" customWidth="1"/>
    <col min="14373" max="14592" width="8.85546875" style="10"/>
    <col min="14593" max="14593" width="55.7109375" style="10" customWidth="1"/>
    <col min="14594" max="14594" width="16.7109375" style="10" customWidth="1"/>
    <col min="14595" max="14595" width="18.5703125" style="10" customWidth="1"/>
    <col min="14596" max="14596" width="17.28515625" style="10" customWidth="1"/>
    <col min="14597" max="14597" width="13.5703125" style="10" customWidth="1"/>
    <col min="14598" max="14598" width="13.140625" style="10" customWidth="1"/>
    <col min="14599" max="14599" width="11" style="10" customWidth="1"/>
    <col min="14600" max="14600" width="15.28515625" style="10" customWidth="1"/>
    <col min="14601" max="14601" width="14.140625" style="10" customWidth="1"/>
    <col min="14602" max="14603" width="7.140625" style="10" customWidth="1"/>
    <col min="14604" max="14604" width="6" style="10" customWidth="1"/>
    <col min="14605" max="14605" width="7.140625" style="10" customWidth="1"/>
    <col min="14606" max="14606" width="5.5703125" style="10" customWidth="1"/>
    <col min="14607" max="14628" width="7.140625" style="10" customWidth="1"/>
    <col min="14629" max="14848" width="8.85546875" style="10"/>
    <col min="14849" max="14849" width="55.7109375" style="10" customWidth="1"/>
    <col min="14850" max="14850" width="16.7109375" style="10" customWidth="1"/>
    <col min="14851" max="14851" width="18.5703125" style="10" customWidth="1"/>
    <col min="14852" max="14852" width="17.28515625" style="10" customWidth="1"/>
    <col min="14853" max="14853" width="13.5703125" style="10" customWidth="1"/>
    <col min="14854" max="14854" width="13.140625" style="10" customWidth="1"/>
    <col min="14855" max="14855" width="11" style="10" customWidth="1"/>
    <col min="14856" max="14856" width="15.28515625" style="10" customWidth="1"/>
    <col min="14857" max="14857" width="14.140625" style="10" customWidth="1"/>
    <col min="14858" max="14859" width="7.140625" style="10" customWidth="1"/>
    <col min="14860" max="14860" width="6" style="10" customWidth="1"/>
    <col min="14861" max="14861" width="7.140625" style="10" customWidth="1"/>
    <col min="14862" max="14862" width="5.5703125" style="10" customWidth="1"/>
    <col min="14863" max="14884" width="7.140625" style="10" customWidth="1"/>
    <col min="14885" max="15104" width="8.85546875" style="10"/>
    <col min="15105" max="15105" width="55.7109375" style="10" customWidth="1"/>
    <col min="15106" max="15106" width="16.7109375" style="10" customWidth="1"/>
    <col min="15107" max="15107" width="18.5703125" style="10" customWidth="1"/>
    <col min="15108" max="15108" width="17.28515625" style="10" customWidth="1"/>
    <col min="15109" max="15109" width="13.5703125" style="10" customWidth="1"/>
    <col min="15110" max="15110" width="13.140625" style="10" customWidth="1"/>
    <col min="15111" max="15111" width="11" style="10" customWidth="1"/>
    <col min="15112" max="15112" width="15.28515625" style="10" customWidth="1"/>
    <col min="15113" max="15113" width="14.140625" style="10" customWidth="1"/>
    <col min="15114" max="15115" width="7.140625" style="10" customWidth="1"/>
    <col min="15116" max="15116" width="6" style="10" customWidth="1"/>
    <col min="15117" max="15117" width="7.140625" style="10" customWidth="1"/>
    <col min="15118" max="15118" width="5.5703125" style="10" customWidth="1"/>
    <col min="15119" max="15140" width="7.140625" style="10" customWidth="1"/>
    <col min="15141" max="15360" width="8.85546875" style="10"/>
    <col min="15361" max="15361" width="55.7109375" style="10" customWidth="1"/>
    <col min="15362" max="15362" width="16.7109375" style="10" customWidth="1"/>
    <col min="15363" max="15363" width="18.5703125" style="10" customWidth="1"/>
    <col min="15364" max="15364" width="17.28515625" style="10" customWidth="1"/>
    <col min="15365" max="15365" width="13.5703125" style="10" customWidth="1"/>
    <col min="15366" max="15366" width="13.140625" style="10" customWidth="1"/>
    <col min="15367" max="15367" width="11" style="10" customWidth="1"/>
    <col min="15368" max="15368" width="15.28515625" style="10" customWidth="1"/>
    <col min="15369" max="15369" width="14.140625" style="10" customWidth="1"/>
    <col min="15370" max="15371" width="7.140625" style="10" customWidth="1"/>
    <col min="15372" max="15372" width="6" style="10" customWidth="1"/>
    <col min="15373" max="15373" width="7.140625" style="10" customWidth="1"/>
    <col min="15374" max="15374" width="5.5703125" style="10" customWidth="1"/>
    <col min="15375" max="15396" width="7.140625" style="10" customWidth="1"/>
    <col min="15397" max="15616" width="8.85546875" style="10"/>
    <col min="15617" max="15617" width="55.7109375" style="10" customWidth="1"/>
    <col min="15618" max="15618" width="16.7109375" style="10" customWidth="1"/>
    <col min="15619" max="15619" width="18.5703125" style="10" customWidth="1"/>
    <col min="15620" max="15620" width="17.28515625" style="10" customWidth="1"/>
    <col min="15621" max="15621" width="13.5703125" style="10" customWidth="1"/>
    <col min="15622" max="15622" width="13.140625" style="10" customWidth="1"/>
    <col min="15623" max="15623" width="11" style="10" customWidth="1"/>
    <col min="15624" max="15624" width="15.28515625" style="10" customWidth="1"/>
    <col min="15625" max="15625" width="14.140625" style="10" customWidth="1"/>
    <col min="15626" max="15627" width="7.140625" style="10" customWidth="1"/>
    <col min="15628" max="15628" width="6" style="10" customWidth="1"/>
    <col min="15629" max="15629" width="7.140625" style="10" customWidth="1"/>
    <col min="15630" max="15630" width="5.5703125" style="10" customWidth="1"/>
    <col min="15631" max="15652" width="7.140625" style="10" customWidth="1"/>
    <col min="15653" max="15872" width="8.85546875" style="10"/>
    <col min="15873" max="15873" width="55.7109375" style="10" customWidth="1"/>
    <col min="15874" max="15874" width="16.7109375" style="10" customWidth="1"/>
    <col min="15875" max="15875" width="18.5703125" style="10" customWidth="1"/>
    <col min="15876" max="15876" width="17.28515625" style="10" customWidth="1"/>
    <col min="15877" max="15877" width="13.5703125" style="10" customWidth="1"/>
    <col min="15878" max="15878" width="13.140625" style="10" customWidth="1"/>
    <col min="15879" max="15879" width="11" style="10" customWidth="1"/>
    <col min="15880" max="15880" width="15.28515625" style="10" customWidth="1"/>
    <col min="15881" max="15881" width="14.140625" style="10" customWidth="1"/>
    <col min="15882" max="15883" width="7.140625" style="10" customWidth="1"/>
    <col min="15884" max="15884" width="6" style="10" customWidth="1"/>
    <col min="15885" max="15885" width="7.140625" style="10" customWidth="1"/>
    <col min="15886" max="15886" width="5.5703125" style="10" customWidth="1"/>
    <col min="15887" max="15908" width="7.140625" style="10" customWidth="1"/>
    <col min="15909" max="16128" width="8.85546875" style="10"/>
    <col min="16129" max="16129" width="55.7109375" style="10" customWidth="1"/>
    <col min="16130" max="16130" width="16.7109375" style="10" customWidth="1"/>
    <col min="16131" max="16131" width="18.5703125" style="10" customWidth="1"/>
    <col min="16132" max="16132" width="17.28515625" style="10" customWidth="1"/>
    <col min="16133" max="16133" width="13.5703125" style="10" customWidth="1"/>
    <col min="16134" max="16134" width="13.140625" style="10" customWidth="1"/>
    <col min="16135" max="16135" width="11" style="10" customWidth="1"/>
    <col min="16136" max="16136" width="15.28515625" style="10" customWidth="1"/>
    <col min="16137" max="16137" width="14.140625" style="10" customWidth="1"/>
    <col min="16138" max="16139" width="7.140625" style="10" customWidth="1"/>
    <col min="16140" max="16140" width="6" style="10" customWidth="1"/>
    <col min="16141" max="16141" width="7.140625" style="10" customWidth="1"/>
    <col min="16142" max="16142" width="5.5703125" style="10" customWidth="1"/>
    <col min="16143" max="16164" width="7.140625" style="10" customWidth="1"/>
    <col min="16165" max="16384" width="8.85546875" style="10"/>
  </cols>
  <sheetData>
    <row r="1" spans="1:17" s="2" customFormat="1" ht="47.25" customHeight="1">
      <c r="A1" s="445" t="s">
        <v>450</v>
      </c>
      <c r="B1" s="445"/>
      <c r="C1" s="445"/>
      <c r="D1" s="445"/>
      <c r="E1" s="445"/>
      <c r="F1" s="336"/>
      <c r="G1" s="337"/>
      <c r="H1" s="338"/>
    </row>
    <row r="2" spans="1:17" s="2" customFormat="1" ht="40.5" customHeight="1">
      <c r="A2" s="451" t="s">
        <v>451</v>
      </c>
      <c r="B2" s="451"/>
      <c r="C2" s="451"/>
      <c r="D2" s="451"/>
      <c r="E2" s="451"/>
      <c r="F2" s="42"/>
      <c r="G2" s="42"/>
      <c r="H2" s="42"/>
    </row>
    <row r="3" spans="1:17" s="4" customFormat="1" ht="21.75" customHeight="1">
      <c r="A3" s="3"/>
      <c r="B3" s="3"/>
      <c r="C3" s="3"/>
      <c r="D3" s="339"/>
      <c r="E3" s="1" t="s">
        <v>134</v>
      </c>
      <c r="F3" s="3"/>
      <c r="G3" s="340"/>
      <c r="H3" s="340"/>
    </row>
    <row r="4" spans="1:17" s="4" customFormat="1" ht="21" customHeight="1">
      <c r="A4" s="452"/>
      <c r="B4" s="453" t="s">
        <v>501</v>
      </c>
      <c r="C4" s="453" t="s">
        <v>502</v>
      </c>
      <c r="D4" s="454" t="s">
        <v>449</v>
      </c>
      <c r="E4" s="454"/>
      <c r="F4" s="457"/>
      <c r="G4" s="457"/>
      <c r="H4" s="341"/>
      <c r="I4" s="342"/>
    </row>
    <row r="5" spans="1:17" s="4" customFormat="1" ht="45.75" customHeight="1">
      <c r="A5" s="452"/>
      <c r="B5" s="453"/>
      <c r="C5" s="453"/>
      <c r="D5" s="429" t="s">
        <v>0</v>
      </c>
      <c r="E5" s="429" t="s">
        <v>452</v>
      </c>
      <c r="F5" s="343"/>
      <c r="G5" s="344"/>
      <c r="H5" s="345"/>
      <c r="I5" s="342"/>
    </row>
    <row r="6" spans="1:17" s="5" customFormat="1" ht="22.5" customHeight="1">
      <c r="A6" s="414" t="s">
        <v>391</v>
      </c>
      <c r="B6" s="415">
        <v>3424</v>
      </c>
      <c r="C6" s="415">
        <v>2563</v>
      </c>
      <c r="D6" s="416">
        <v>74.900000000000006</v>
      </c>
      <c r="E6" s="352">
        <v>-861</v>
      </c>
      <c r="F6" s="346"/>
      <c r="G6" s="347"/>
      <c r="H6" s="348"/>
      <c r="I6" s="349"/>
      <c r="J6" s="458"/>
      <c r="K6" s="458"/>
      <c r="L6" s="458"/>
      <c r="M6" s="458"/>
      <c r="N6" s="458"/>
      <c r="O6" s="458"/>
      <c r="P6" s="458"/>
      <c r="Q6" s="458"/>
    </row>
    <row r="7" spans="1:17" s="5" customFormat="1" ht="22.5" customHeight="1">
      <c r="A7" s="417" t="s">
        <v>392</v>
      </c>
      <c r="B7" s="418"/>
      <c r="C7" s="419"/>
      <c r="D7" s="416"/>
      <c r="E7" s="419"/>
      <c r="F7" s="346"/>
      <c r="G7" s="347"/>
      <c r="H7" s="348"/>
      <c r="I7" s="349"/>
      <c r="J7" s="350"/>
      <c r="K7" s="350"/>
      <c r="L7" s="350"/>
      <c r="M7" s="350"/>
      <c r="N7" s="350"/>
      <c r="O7" s="350"/>
      <c r="P7" s="350"/>
      <c r="Q7" s="350"/>
    </row>
    <row r="8" spans="1:17" ht="43.5" customHeight="1">
      <c r="A8" s="420" t="s">
        <v>453</v>
      </c>
      <c r="B8" s="351">
        <v>25</v>
      </c>
      <c r="C8" s="351">
        <v>0</v>
      </c>
      <c r="D8" s="421">
        <v>0</v>
      </c>
      <c r="E8" s="422">
        <v>-25</v>
      </c>
      <c r="F8" s="346"/>
      <c r="G8" s="353"/>
      <c r="H8" s="354"/>
      <c r="I8" s="355"/>
      <c r="J8" s="356"/>
      <c r="L8" s="11"/>
    </row>
    <row r="9" spans="1:17" ht="28.5" customHeight="1">
      <c r="A9" s="420" t="s">
        <v>454</v>
      </c>
      <c r="B9" s="351">
        <v>0</v>
      </c>
      <c r="C9" s="351">
        <v>0</v>
      </c>
      <c r="D9" s="421" t="s">
        <v>73</v>
      </c>
      <c r="E9" s="422">
        <v>0</v>
      </c>
      <c r="F9" s="346"/>
      <c r="G9" s="353"/>
      <c r="H9" s="354"/>
      <c r="I9" s="355"/>
      <c r="J9" s="356"/>
      <c r="L9" s="11"/>
    </row>
    <row r="10" spans="1:17" s="13" customFormat="1" ht="27" customHeight="1">
      <c r="A10" s="420" t="s">
        <v>455</v>
      </c>
      <c r="B10" s="351">
        <v>276</v>
      </c>
      <c r="C10" s="351">
        <v>0</v>
      </c>
      <c r="D10" s="421">
        <v>0</v>
      </c>
      <c r="E10" s="422">
        <v>-276</v>
      </c>
      <c r="F10" s="346"/>
      <c r="G10" s="353"/>
      <c r="H10" s="354"/>
      <c r="I10" s="355"/>
      <c r="J10" s="356"/>
      <c r="K10" s="10"/>
      <c r="L10" s="11"/>
    </row>
    <row r="11" spans="1:17" ht="36.75" customHeight="1">
      <c r="A11" s="420" t="s">
        <v>456</v>
      </c>
      <c r="B11" s="351">
        <v>26</v>
      </c>
      <c r="C11" s="351">
        <v>0</v>
      </c>
      <c r="D11" s="421">
        <v>0</v>
      </c>
      <c r="E11" s="422">
        <v>-26</v>
      </c>
      <c r="F11" s="346"/>
      <c r="G11" s="353"/>
      <c r="H11" s="354"/>
      <c r="I11" s="355"/>
      <c r="J11" s="356"/>
      <c r="L11" s="11"/>
      <c r="N11" s="234"/>
    </row>
    <row r="12" spans="1:17" ht="42" customHeight="1">
      <c r="A12" s="420" t="s">
        <v>457</v>
      </c>
      <c r="B12" s="351">
        <v>0</v>
      </c>
      <c r="C12" s="351">
        <v>0</v>
      </c>
      <c r="D12" s="421" t="s">
        <v>73</v>
      </c>
      <c r="E12" s="422">
        <v>0</v>
      </c>
      <c r="F12" s="346"/>
      <c r="G12" s="353"/>
      <c r="H12" s="354"/>
      <c r="I12" s="355"/>
      <c r="J12" s="356"/>
      <c r="L12" s="11"/>
    </row>
    <row r="13" spans="1:17" ht="19.5" customHeight="1">
      <c r="A13" s="420" t="s">
        <v>458</v>
      </c>
      <c r="B13" s="351">
        <v>48</v>
      </c>
      <c r="C13" s="351">
        <v>38</v>
      </c>
      <c r="D13" s="421">
        <v>79.2</v>
      </c>
      <c r="E13" s="422">
        <v>-10</v>
      </c>
      <c r="F13" s="346"/>
      <c r="G13" s="353"/>
      <c r="H13" s="354"/>
      <c r="I13" s="355"/>
      <c r="J13" s="356"/>
      <c r="L13" s="357"/>
    </row>
    <row r="14" spans="1:17" ht="51" customHeight="1">
      <c r="A14" s="420" t="s">
        <v>459</v>
      </c>
      <c r="B14" s="351">
        <v>25</v>
      </c>
      <c r="C14" s="351">
        <v>118</v>
      </c>
      <c r="D14" s="421" t="s">
        <v>477</v>
      </c>
      <c r="E14" s="422">
        <v>93</v>
      </c>
      <c r="F14" s="346"/>
      <c r="G14" s="353"/>
      <c r="H14" s="354"/>
      <c r="I14" s="355"/>
      <c r="J14" s="356"/>
      <c r="L14" s="11"/>
    </row>
    <row r="15" spans="1:17" ht="42" customHeight="1">
      <c r="A15" s="420" t="s">
        <v>460</v>
      </c>
      <c r="B15" s="351">
        <v>660</v>
      </c>
      <c r="C15" s="351">
        <v>37</v>
      </c>
      <c r="D15" s="421">
        <v>5.6</v>
      </c>
      <c r="E15" s="422">
        <v>-623</v>
      </c>
      <c r="F15" s="346"/>
    </row>
    <row r="16" spans="1:17" ht="42" customHeight="1">
      <c r="A16" s="420" t="s">
        <v>461</v>
      </c>
      <c r="B16" s="351">
        <v>89</v>
      </c>
      <c r="C16" s="351">
        <v>0</v>
      </c>
      <c r="D16" s="421">
        <v>0</v>
      </c>
      <c r="E16" s="422">
        <v>-89</v>
      </c>
      <c r="F16" s="346"/>
    </row>
    <row r="17" spans="1:34" ht="23.25" customHeight="1">
      <c r="A17" s="420" t="s">
        <v>462</v>
      </c>
      <c r="B17" s="351">
        <v>38</v>
      </c>
      <c r="C17" s="351">
        <v>147</v>
      </c>
      <c r="D17" s="421" t="s">
        <v>478</v>
      </c>
      <c r="E17" s="422">
        <v>109</v>
      </c>
      <c r="F17" s="346"/>
      <c r="G17" s="353"/>
      <c r="H17" s="354"/>
      <c r="I17" s="355"/>
      <c r="J17" s="356"/>
      <c r="L17" s="11"/>
    </row>
    <row r="18" spans="1:34" ht="22.5" customHeight="1">
      <c r="A18" s="420" t="s">
        <v>463</v>
      </c>
      <c r="B18" s="351">
        <v>64</v>
      </c>
      <c r="C18" s="351">
        <v>1426</v>
      </c>
      <c r="D18" s="421" t="s">
        <v>479</v>
      </c>
      <c r="E18" s="422">
        <v>1362</v>
      </c>
      <c r="F18" s="346"/>
      <c r="G18" s="353"/>
      <c r="H18" s="354"/>
      <c r="I18" s="355"/>
      <c r="J18" s="356"/>
      <c r="L18" s="11"/>
    </row>
    <row r="19" spans="1:34" ht="22.5" customHeight="1">
      <c r="A19" s="420" t="s">
        <v>464</v>
      </c>
      <c r="B19" s="351">
        <v>0</v>
      </c>
      <c r="C19" s="351">
        <v>101</v>
      </c>
      <c r="D19" s="421" t="s">
        <v>73</v>
      </c>
      <c r="E19" s="422">
        <v>101</v>
      </c>
      <c r="F19" s="346"/>
      <c r="G19" s="353"/>
      <c r="H19" s="354"/>
      <c r="I19" s="355"/>
      <c r="J19" s="356"/>
      <c r="L19" s="11"/>
    </row>
    <row r="20" spans="1:34" ht="38.25" customHeight="1">
      <c r="A20" s="420" t="s">
        <v>465</v>
      </c>
      <c r="B20" s="351">
        <v>241</v>
      </c>
      <c r="C20" s="351">
        <v>101</v>
      </c>
      <c r="D20" s="421">
        <v>41.9</v>
      </c>
      <c r="E20" s="422">
        <v>-140</v>
      </c>
      <c r="F20" s="346"/>
      <c r="G20" s="353"/>
      <c r="H20" s="354"/>
      <c r="I20" s="355"/>
      <c r="J20" s="356"/>
      <c r="L20" s="358"/>
    </row>
    <row r="21" spans="1:34" ht="45" customHeight="1">
      <c r="A21" s="420" t="s">
        <v>466</v>
      </c>
      <c r="B21" s="351">
        <v>423</v>
      </c>
      <c r="C21" s="351">
        <v>71</v>
      </c>
      <c r="D21" s="421">
        <v>16.8</v>
      </c>
      <c r="E21" s="422">
        <v>-352</v>
      </c>
      <c r="F21" s="346"/>
      <c r="G21" s="353"/>
      <c r="H21" s="354"/>
      <c r="I21" s="355"/>
      <c r="J21" s="356"/>
      <c r="L21" s="11"/>
    </row>
    <row r="22" spans="1:34" ht="41.25" customHeight="1">
      <c r="A22" s="420" t="s">
        <v>467</v>
      </c>
      <c r="B22" s="351">
        <v>1022</v>
      </c>
      <c r="C22" s="351">
        <v>229</v>
      </c>
      <c r="D22" s="423">
        <v>22.4</v>
      </c>
      <c r="E22" s="422">
        <v>-793</v>
      </c>
      <c r="F22" s="346"/>
      <c r="G22" s="353"/>
      <c r="H22" s="354"/>
      <c r="I22" s="355"/>
      <c r="J22" s="356"/>
      <c r="L22" s="11"/>
    </row>
    <row r="23" spans="1:34" ht="19.5" customHeight="1">
      <c r="A23" s="420" t="s">
        <v>468</v>
      </c>
      <c r="B23" s="351">
        <v>63</v>
      </c>
      <c r="C23" s="351">
        <v>0</v>
      </c>
      <c r="D23" s="423">
        <v>0</v>
      </c>
      <c r="E23" s="422">
        <v>-63</v>
      </c>
      <c r="F23" s="346"/>
      <c r="G23" s="353"/>
      <c r="H23" s="354"/>
      <c r="I23" s="355"/>
      <c r="J23" s="356"/>
      <c r="L23" s="11"/>
    </row>
    <row r="24" spans="1:34" ht="39" customHeight="1">
      <c r="A24" s="420" t="s">
        <v>469</v>
      </c>
      <c r="B24" s="351">
        <v>424</v>
      </c>
      <c r="C24" s="351">
        <v>272</v>
      </c>
      <c r="D24" s="423">
        <v>64.2</v>
      </c>
      <c r="E24" s="422">
        <v>-152</v>
      </c>
      <c r="F24" s="346"/>
      <c r="G24" s="353"/>
      <c r="H24" s="354"/>
      <c r="I24" s="355"/>
      <c r="J24" s="356"/>
      <c r="L24" s="11"/>
    </row>
    <row r="25" spans="1:34" ht="38.25" customHeight="1">
      <c r="A25" s="420" t="s">
        <v>470</v>
      </c>
      <c r="B25" s="351">
        <v>0</v>
      </c>
      <c r="C25" s="351">
        <v>13</v>
      </c>
      <c r="D25" s="423" t="s">
        <v>73</v>
      </c>
      <c r="E25" s="422">
        <v>13</v>
      </c>
      <c r="F25" s="346"/>
      <c r="G25" s="353"/>
      <c r="H25" s="354"/>
      <c r="I25" s="355"/>
      <c r="J25" s="356"/>
      <c r="L25" s="11"/>
    </row>
    <row r="26" spans="1:34" ht="22.5" customHeight="1">
      <c r="A26" s="420" t="s">
        <v>471</v>
      </c>
      <c r="B26" s="351">
        <v>0</v>
      </c>
      <c r="C26" s="351">
        <v>10</v>
      </c>
      <c r="D26" s="421" t="s">
        <v>73</v>
      </c>
      <c r="E26" s="422">
        <v>10</v>
      </c>
      <c r="F26" s="346"/>
      <c r="G26" s="353"/>
      <c r="H26" s="354"/>
      <c r="I26" s="355"/>
      <c r="J26" s="356"/>
      <c r="L26" s="11"/>
    </row>
    <row r="27" spans="1:34" ht="15.75">
      <c r="A27" s="359"/>
      <c r="B27" s="360"/>
      <c r="C27" s="360"/>
      <c r="D27" s="361"/>
      <c r="E27" s="360"/>
      <c r="F27" s="362"/>
      <c r="G27" s="360"/>
      <c r="H27" s="363"/>
      <c r="I27" s="364"/>
      <c r="J27" s="364"/>
      <c r="K27" s="364"/>
      <c r="L27" s="365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</row>
    <row r="28" spans="1:34">
      <c r="A28" s="359"/>
      <c r="B28" s="359"/>
      <c r="C28" s="359"/>
      <c r="D28" s="366"/>
      <c r="E28" s="359"/>
      <c r="F28" s="359"/>
      <c r="G28" s="359"/>
      <c r="H28" s="359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</row>
    <row r="29" spans="1:34" ht="20.25">
      <c r="A29" s="459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367"/>
      <c r="N29" s="368"/>
      <c r="O29" s="368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70"/>
      <c r="AA29" s="370"/>
      <c r="AB29" s="370"/>
      <c r="AC29" s="370"/>
      <c r="AD29" s="370"/>
      <c r="AE29" s="370"/>
      <c r="AF29" s="370"/>
      <c r="AG29" s="371"/>
      <c r="AH29" s="371"/>
    </row>
    <row r="30" spans="1:34" ht="15" customHeight="1">
      <c r="A30" s="372"/>
      <c r="B30" s="39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6"/>
      <c r="Y30" s="456"/>
      <c r="Z30" s="456"/>
      <c r="AA30" s="456"/>
      <c r="AB30" s="456"/>
      <c r="AC30" s="456"/>
      <c r="AD30" s="456"/>
      <c r="AE30" s="456"/>
      <c r="AF30" s="456"/>
      <c r="AG30" s="373"/>
      <c r="AH30" s="373"/>
    </row>
  </sheetData>
  <mergeCells count="14">
    <mergeCell ref="C30:W30"/>
    <mergeCell ref="X30:AF30"/>
    <mergeCell ref="F4:G4"/>
    <mergeCell ref="J6:K6"/>
    <mergeCell ref="L6:M6"/>
    <mergeCell ref="N6:O6"/>
    <mergeCell ref="P6:Q6"/>
    <mergeCell ref="A29:L29"/>
    <mergeCell ref="A1:E1"/>
    <mergeCell ref="A2:E2"/>
    <mergeCell ref="A4:A5"/>
    <mergeCell ref="B4:B5"/>
    <mergeCell ref="C4:C5"/>
    <mergeCell ref="D4:E4"/>
  </mergeCells>
  <conditionalFormatting sqref="H17:H26 H8:H14">
    <cfRule type="cellIs" dxfId="3" priority="4" stopIfTrue="1" operator="greaterThan">
      <formula>200</formula>
    </cfRule>
  </conditionalFormatting>
  <conditionalFormatting sqref="I17:I26 I8:I14">
    <cfRule type="cellIs" dxfId="2" priority="3" stopIfTrue="1" operator="equal">
      <formula>"ложь"</formula>
    </cfRule>
  </conditionalFormatting>
  <conditionalFormatting sqref="F6:F26">
    <cfRule type="cellIs" dxfId="1" priority="1" operator="greaterThan">
      <formula>200</formula>
    </cfRule>
    <cfRule type="cellIs" dxfId="0" priority="2" stopIfTrue="1" operator="greaterThan">
      <formula>200</formula>
    </cfRule>
  </conditionalFormatting>
  <printOptions horizontalCentered="1"/>
  <pageMargins left="0.19685039370078741" right="0" top="0.17" bottom="0.21" header="0" footer="0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35" sqref="A35:XFD35"/>
    </sheetView>
  </sheetViews>
  <sheetFormatPr defaultColWidth="9.140625" defaultRowHeight="15.75"/>
  <cols>
    <col min="1" max="1" width="3.140625" style="46" customWidth="1"/>
    <col min="2" max="2" width="52.140625" style="57" customWidth="1"/>
    <col min="3" max="3" width="17.28515625" style="47" customWidth="1"/>
    <col min="4" max="4" width="17.42578125" style="47" customWidth="1"/>
    <col min="5" max="16384" width="9.140625" style="47"/>
  </cols>
  <sheetData>
    <row r="1" spans="1:6" ht="31.9" customHeight="1">
      <c r="B1" s="468" t="s">
        <v>190</v>
      </c>
      <c r="C1" s="468"/>
      <c r="D1" s="468"/>
    </row>
    <row r="2" spans="1:6" ht="20.25" customHeight="1">
      <c r="B2" s="468" t="s">
        <v>76</v>
      </c>
      <c r="C2" s="468"/>
      <c r="D2" s="468"/>
    </row>
    <row r="3" spans="1:6" ht="7.5" customHeight="1"/>
    <row r="4" spans="1:6" s="48" customFormat="1" ht="35.450000000000003" customHeight="1">
      <c r="A4" s="160"/>
      <c r="B4" s="158" t="s">
        <v>77</v>
      </c>
      <c r="C4" s="159" t="str">
        <f>'13'!C4</f>
        <v>Січень-травень 2022 р.</v>
      </c>
      <c r="D4" s="157" t="str">
        <f>'13'!D4</f>
        <v>Станом на 01.06.2022 р.</v>
      </c>
    </row>
    <row r="5" spans="1:6">
      <c r="A5" s="49">
        <v>1</v>
      </c>
      <c r="B5" s="50" t="s">
        <v>88</v>
      </c>
      <c r="C5" s="73">
        <v>830</v>
      </c>
      <c r="D5" s="73">
        <v>530</v>
      </c>
      <c r="F5" s="69"/>
    </row>
    <row r="6" spans="1:6">
      <c r="A6" s="49">
        <v>2</v>
      </c>
      <c r="B6" s="50" t="s">
        <v>95</v>
      </c>
      <c r="C6" s="73">
        <v>787</v>
      </c>
      <c r="D6" s="73">
        <v>463</v>
      </c>
      <c r="F6" s="69"/>
    </row>
    <row r="7" spans="1:6">
      <c r="A7" s="49">
        <v>3</v>
      </c>
      <c r="B7" s="50" t="s">
        <v>283</v>
      </c>
      <c r="C7" s="73">
        <v>368</v>
      </c>
      <c r="D7" s="73">
        <v>235</v>
      </c>
      <c r="F7" s="69"/>
    </row>
    <row r="8" spans="1:6" s="51" customFormat="1">
      <c r="A8" s="49">
        <v>4</v>
      </c>
      <c r="B8" s="50" t="s">
        <v>100</v>
      </c>
      <c r="C8" s="73">
        <v>302</v>
      </c>
      <c r="D8" s="73">
        <v>174</v>
      </c>
      <c r="F8" s="69"/>
    </row>
    <row r="9" spans="1:6" s="51" customFormat="1">
      <c r="A9" s="49">
        <v>5</v>
      </c>
      <c r="B9" s="50" t="s">
        <v>284</v>
      </c>
      <c r="C9" s="73">
        <v>286</v>
      </c>
      <c r="D9" s="73">
        <v>183</v>
      </c>
      <c r="F9" s="69"/>
    </row>
    <row r="10" spans="1:6" s="51" customFormat="1">
      <c r="A10" s="49">
        <v>6</v>
      </c>
      <c r="B10" s="50" t="s">
        <v>115</v>
      </c>
      <c r="C10" s="73">
        <v>278</v>
      </c>
      <c r="D10" s="73">
        <v>158</v>
      </c>
      <c r="F10" s="69"/>
    </row>
    <row r="11" spans="1:6" s="51" customFormat="1">
      <c r="A11" s="49">
        <v>7</v>
      </c>
      <c r="B11" s="50" t="s">
        <v>105</v>
      </c>
      <c r="C11" s="73">
        <v>267</v>
      </c>
      <c r="D11" s="73">
        <v>176</v>
      </c>
      <c r="F11" s="69"/>
    </row>
    <row r="12" spans="1:6" s="51" customFormat="1" ht="31.5">
      <c r="A12" s="49">
        <v>8</v>
      </c>
      <c r="B12" s="50" t="s">
        <v>277</v>
      </c>
      <c r="C12" s="73">
        <v>255</v>
      </c>
      <c r="D12" s="73">
        <v>131</v>
      </c>
      <c r="F12" s="69"/>
    </row>
    <row r="13" spans="1:6" s="51" customFormat="1">
      <c r="A13" s="49">
        <v>9</v>
      </c>
      <c r="B13" s="50" t="s">
        <v>110</v>
      </c>
      <c r="C13" s="73">
        <v>237</v>
      </c>
      <c r="D13" s="73">
        <v>128</v>
      </c>
      <c r="F13" s="69"/>
    </row>
    <row r="14" spans="1:6" s="51" customFormat="1">
      <c r="A14" s="49">
        <v>10</v>
      </c>
      <c r="B14" s="50" t="s">
        <v>285</v>
      </c>
      <c r="C14" s="73">
        <v>216</v>
      </c>
      <c r="D14" s="73">
        <v>120</v>
      </c>
      <c r="F14" s="69" t="s">
        <v>294</v>
      </c>
    </row>
    <row r="15" spans="1:6" s="51" customFormat="1">
      <c r="A15" s="49">
        <v>11</v>
      </c>
      <c r="B15" s="50" t="s">
        <v>89</v>
      </c>
      <c r="C15" s="73">
        <v>200</v>
      </c>
      <c r="D15" s="73">
        <v>126</v>
      </c>
      <c r="F15" s="69"/>
    </row>
    <row r="16" spans="1:6" s="51" customFormat="1">
      <c r="A16" s="49">
        <v>12</v>
      </c>
      <c r="B16" s="50" t="s">
        <v>99</v>
      </c>
      <c r="C16" s="73">
        <v>191</v>
      </c>
      <c r="D16" s="73">
        <v>124</v>
      </c>
      <c r="F16" s="69"/>
    </row>
    <row r="17" spans="1:6" s="51" customFormat="1" ht="16.5" customHeight="1">
      <c r="A17" s="49">
        <v>13</v>
      </c>
      <c r="B17" s="50" t="s">
        <v>84</v>
      </c>
      <c r="C17" s="73">
        <v>180</v>
      </c>
      <c r="D17" s="73">
        <v>123</v>
      </c>
      <c r="F17" s="69"/>
    </row>
    <row r="18" spans="1:6" s="51" customFormat="1">
      <c r="A18" s="49">
        <v>14</v>
      </c>
      <c r="B18" s="50" t="s">
        <v>286</v>
      </c>
      <c r="C18" s="73">
        <v>174</v>
      </c>
      <c r="D18" s="73">
        <v>107</v>
      </c>
      <c r="F18" s="69"/>
    </row>
    <row r="19" spans="1:6" s="51" customFormat="1" ht="18.75" customHeight="1">
      <c r="A19" s="49">
        <v>15</v>
      </c>
      <c r="B19" s="50" t="s">
        <v>140</v>
      </c>
      <c r="C19" s="73">
        <v>159</v>
      </c>
      <c r="D19" s="73">
        <v>78</v>
      </c>
      <c r="F19" s="69"/>
    </row>
    <row r="20" spans="1:6" s="51" customFormat="1">
      <c r="A20" s="49">
        <v>16</v>
      </c>
      <c r="B20" s="50" t="s">
        <v>87</v>
      </c>
      <c r="C20" s="73">
        <v>155</v>
      </c>
      <c r="D20" s="73">
        <v>90</v>
      </c>
      <c r="F20" s="69"/>
    </row>
    <row r="21" spans="1:6" s="51" customFormat="1">
      <c r="A21" s="49">
        <v>17</v>
      </c>
      <c r="B21" s="50" t="s">
        <v>117</v>
      </c>
      <c r="C21" s="73">
        <v>148</v>
      </c>
      <c r="D21" s="73">
        <v>76</v>
      </c>
      <c r="F21" s="69"/>
    </row>
    <row r="22" spans="1:6" s="51" customFormat="1">
      <c r="A22" s="49">
        <v>18</v>
      </c>
      <c r="B22" s="50" t="s">
        <v>191</v>
      </c>
      <c r="C22" s="73">
        <v>145</v>
      </c>
      <c r="D22" s="73">
        <v>77</v>
      </c>
      <c r="F22" s="69"/>
    </row>
    <row r="23" spans="1:6" s="51" customFormat="1">
      <c r="A23" s="49">
        <v>19</v>
      </c>
      <c r="B23" s="50" t="s">
        <v>86</v>
      </c>
      <c r="C23" s="73">
        <v>123</v>
      </c>
      <c r="D23" s="73">
        <v>87</v>
      </c>
      <c r="F23" s="69"/>
    </row>
    <row r="24" spans="1:6" s="51" customFormat="1">
      <c r="A24" s="49">
        <v>20</v>
      </c>
      <c r="B24" s="50" t="s">
        <v>141</v>
      </c>
      <c r="C24" s="73">
        <v>119</v>
      </c>
      <c r="D24" s="73">
        <v>66</v>
      </c>
      <c r="F24" s="69"/>
    </row>
    <row r="25" spans="1:6" s="51" customFormat="1">
      <c r="A25" s="49">
        <v>21</v>
      </c>
      <c r="B25" s="50" t="s">
        <v>120</v>
      </c>
      <c r="C25" s="73">
        <v>112</v>
      </c>
      <c r="D25" s="73">
        <v>67</v>
      </c>
      <c r="F25" s="69"/>
    </row>
    <row r="26" spans="1:6" s="51" customFormat="1">
      <c r="A26" s="49">
        <v>22</v>
      </c>
      <c r="B26" s="50" t="s">
        <v>142</v>
      </c>
      <c r="C26" s="73">
        <v>110</v>
      </c>
      <c r="D26" s="73">
        <v>68</v>
      </c>
      <c r="F26" s="69"/>
    </row>
    <row r="27" spans="1:6" s="51" customFormat="1" ht="31.5">
      <c r="A27" s="49">
        <v>23</v>
      </c>
      <c r="B27" s="50" t="s">
        <v>288</v>
      </c>
      <c r="C27" s="73">
        <v>108</v>
      </c>
      <c r="D27" s="73">
        <v>63</v>
      </c>
      <c r="F27" s="69"/>
    </row>
    <row r="28" spans="1:6" s="51" customFormat="1">
      <c r="A28" s="49">
        <v>24</v>
      </c>
      <c r="B28" s="50" t="s">
        <v>112</v>
      </c>
      <c r="C28" s="73">
        <v>105</v>
      </c>
      <c r="D28" s="73">
        <v>67</v>
      </c>
      <c r="F28" s="69"/>
    </row>
    <row r="29" spans="1:6" s="51" customFormat="1">
      <c r="A29" s="49">
        <v>25</v>
      </c>
      <c r="B29" s="50" t="s">
        <v>305</v>
      </c>
      <c r="C29" s="73">
        <v>99</v>
      </c>
      <c r="D29" s="73">
        <v>49</v>
      </c>
      <c r="F29" s="69"/>
    </row>
    <row r="30" spans="1:6" s="51" customFormat="1" ht="31.5">
      <c r="A30" s="49">
        <v>26</v>
      </c>
      <c r="B30" s="50" t="s">
        <v>306</v>
      </c>
      <c r="C30" s="73">
        <v>97</v>
      </c>
      <c r="D30" s="73">
        <v>63</v>
      </c>
      <c r="F30" s="69"/>
    </row>
    <row r="31" spans="1:6" s="51" customFormat="1">
      <c r="A31" s="49">
        <v>27</v>
      </c>
      <c r="B31" s="50" t="s">
        <v>287</v>
      </c>
      <c r="C31" s="73">
        <v>93</v>
      </c>
      <c r="D31" s="73">
        <v>49</v>
      </c>
      <c r="F31" s="69"/>
    </row>
    <row r="32" spans="1:6" s="51" customFormat="1" ht="17.25" customHeight="1">
      <c r="A32" s="49">
        <v>28</v>
      </c>
      <c r="B32" s="50" t="s">
        <v>290</v>
      </c>
      <c r="C32" s="73">
        <v>93</v>
      </c>
      <c r="D32" s="73">
        <v>60</v>
      </c>
      <c r="F32" s="69"/>
    </row>
    <row r="33" spans="1:6" s="51" customFormat="1" ht="31.5">
      <c r="A33" s="49">
        <v>29</v>
      </c>
      <c r="B33" s="50" t="s">
        <v>308</v>
      </c>
      <c r="C33" s="73">
        <v>88</v>
      </c>
      <c r="D33" s="73">
        <v>43</v>
      </c>
      <c r="F33" s="69"/>
    </row>
    <row r="34" spans="1:6" s="51" customFormat="1">
      <c r="A34" s="49">
        <v>30</v>
      </c>
      <c r="B34" s="52" t="s">
        <v>119</v>
      </c>
      <c r="C34" s="73">
        <v>87</v>
      </c>
      <c r="D34" s="73">
        <v>44</v>
      </c>
      <c r="F34" s="69"/>
    </row>
    <row r="35" spans="1:6" s="51" customFormat="1" ht="20.25" customHeight="1">
      <c r="A35" s="49">
        <v>31</v>
      </c>
      <c r="B35" s="50" t="s">
        <v>126</v>
      </c>
      <c r="C35" s="73">
        <v>87</v>
      </c>
      <c r="D35" s="73">
        <v>58</v>
      </c>
      <c r="F35" s="69"/>
    </row>
    <row r="36" spans="1:6" s="51" customFormat="1">
      <c r="A36" s="49">
        <v>32</v>
      </c>
      <c r="B36" s="50" t="s">
        <v>307</v>
      </c>
      <c r="C36" s="73">
        <v>82</v>
      </c>
      <c r="D36" s="73">
        <v>51</v>
      </c>
      <c r="F36" s="69"/>
    </row>
    <row r="37" spans="1:6" s="51" customFormat="1">
      <c r="A37" s="49">
        <v>33</v>
      </c>
      <c r="B37" s="50" t="s">
        <v>266</v>
      </c>
      <c r="C37" s="73">
        <v>80</v>
      </c>
      <c r="D37" s="73">
        <v>44</v>
      </c>
      <c r="F37" s="69"/>
    </row>
    <row r="38" spans="1:6" s="51" customFormat="1" ht="31.5">
      <c r="A38" s="49">
        <v>34</v>
      </c>
      <c r="B38" s="50" t="s">
        <v>265</v>
      </c>
      <c r="C38" s="73">
        <v>79</v>
      </c>
      <c r="D38" s="73">
        <v>39</v>
      </c>
      <c r="F38" s="69"/>
    </row>
    <row r="39" spans="1:6" s="51" customFormat="1">
      <c r="A39" s="49">
        <v>35</v>
      </c>
      <c r="B39" s="50" t="s">
        <v>289</v>
      </c>
      <c r="C39" s="73">
        <v>75</v>
      </c>
      <c r="D39" s="73">
        <v>37</v>
      </c>
      <c r="F39" s="69"/>
    </row>
    <row r="40" spans="1:6">
      <c r="A40" s="49">
        <v>36</v>
      </c>
      <c r="B40" s="53" t="s">
        <v>125</v>
      </c>
      <c r="C40" s="54">
        <v>74</v>
      </c>
      <c r="D40" s="54">
        <v>50</v>
      </c>
      <c r="F40" s="69"/>
    </row>
    <row r="41" spans="1:6">
      <c r="A41" s="49">
        <v>37</v>
      </c>
      <c r="B41" s="55" t="s">
        <v>293</v>
      </c>
      <c r="C41" s="54">
        <v>73</v>
      </c>
      <c r="D41" s="54">
        <v>44</v>
      </c>
      <c r="F41" s="69"/>
    </row>
    <row r="42" spans="1:6" ht="16.5" customHeight="1">
      <c r="A42" s="49">
        <v>38</v>
      </c>
      <c r="B42" s="50" t="s">
        <v>310</v>
      </c>
      <c r="C42" s="54">
        <v>67</v>
      </c>
      <c r="D42" s="54">
        <v>46</v>
      </c>
      <c r="F42" s="69"/>
    </row>
    <row r="43" spans="1:6">
      <c r="A43" s="49">
        <v>39</v>
      </c>
      <c r="B43" s="50" t="s">
        <v>148</v>
      </c>
      <c r="C43" s="54">
        <v>66</v>
      </c>
      <c r="D43" s="54">
        <v>36</v>
      </c>
      <c r="F43" s="69"/>
    </row>
    <row r="44" spans="1:6" ht="19.5" customHeight="1">
      <c r="A44" s="49">
        <v>40</v>
      </c>
      <c r="B44" s="50" t="s">
        <v>143</v>
      </c>
      <c r="C44" s="54">
        <v>65</v>
      </c>
      <c r="D44" s="54">
        <v>36</v>
      </c>
      <c r="F44" s="69"/>
    </row>
    <row r="45" spans="1:6">
      <c r="A45" s="49">
        <v>41</v>
      </c>
      <c r="B45" s="50" t="s">
        <v>101</v>
      </c>
      <c r="C45" s="54">
        <v>62</v>
      </c>
      <c r="D45" s="54">
        <v>42</v>
      </c>
      <c r="F45" s="69"/>
    </row>
    <row r="46" spans="1:6">
      <c r="A46" s="49">
        <v>42</v>
      </c>
      <c r="B46" s="56" t="s">
        <v>316</v>
      </c>
      <c r="C46" s="54">
        <v>61</v>
      </c>
      <c r="D46" s="54">
        <v>43</v>
      </c>
      <c r="F46" s="69"/>
    </row>
    <row r="47" spans="1:6" ht="19.5" customHeight="1">
      <c r="A47" s="49">
        <v>43</v>
      </c>
      <c r="B47" s="55" t="s">
        <v>292</v>
      </c>
      <c r="C47" s="54">
        <v>61</v>
      </c>
      <c r="D47" s="54">
        <v>32</v>
      </c>
      <c r="F47" s="69"/>
    </row>
    <row r="48" spans="1:6">
      <c r="A48" s="49">
        <v>44</v>
      </c>
      <c r="B48" s="56" t="s">
        <v>295</v>
      </c>
      <c r="C48" s="54">
        <v>59</v>
      </c>
      <c r="D48" s="54">
        <v>29</v>
      </c>
      <c r="F48" s="69"/>
    </row>
    <row r="49" spans="1:6">
      <c r="A49" s="49">
        <v>45</v>
      </c>
      <c r="B49" s="56" t="s">
        <v>97</v>
      </c>
      <c r="C49" s="54">
        <v>58</v>
      </c>
      <c r="D49" s="54">
        <v>46</v>
      </c>
      <c r="F49" s="69"/>
    </row>
    <row r="50" spans="1:6">
      <c r="A50" s="49">
        <v>46</v>
      </c>
      <c r="B50" s="56" t="s">
        <v>124</v>
      </c>
      <c r="C50" s="54">
        <v>57</v>
      </c>
      <c r="D50" s="54">
        <v>33</v>
      </c>
      <c r="F50" s="69"/>
    </row>
    <row r="51" spans="1:6">
      <c r="A51" s="49">
        <v>47</v>
      </c>
      <c r="B51" s="56" t="s">
        <v>291</v>
      </c>
      <c r="C51" s="54">
        <v>53</v>
      </c>
      <c r="D51" s="54">
        <v>32</v>
      </c>
      <c r="F51" s="69"/>
    </row>
    <row r="52" spans="1:6">
      <c r="A52" s="49">
        <v>48</v>
      </c>
      <c r="B52" s="56" t="s">
        <v>122</v>
      </c>
      <c r="C52" s="54">
        <v>53</v>
      </c>
      <c r="D52" s="54">
        <v>39</v>
      </c>
      <c r="F52" s="69"/>
    </row>
    <row r="53" spans="1:6">
      <c r="A53" s="49">
        <v>49</v>
      </c>
      <c r="B53" s="55" t="s">
        <v>147</v>
      </c>
      <c r="C53" s="54">
        <v>52</v>
      </c>
      <c r="D53" s="54">
        <v>27</v>
      </c>
      <c r="F53" s="69"/>
    </row>
    <row r="54" spans="1:6">
      <c r="A54" s="49">
        <v>50</v>
      </c>
      <c r="B54" s="55" t="s">
        <v>372</v>
      </c>
      <c r="C54" s="54">
        <v>51</v>
      </c>
      <c r="D54" s="54">
        <v>30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="90" zoomScaleNormal="90" zoomScaleSheetLayoutView="90" workbookViewId="0">
      <selection activeCell="K31" sqref="K31"/>
    </sheetView>
  </sheetViews>
  <sheetFormatPr defaultColWidth="8.85546875" defaultRowHeight="12.75"/>
  <cols>
    <col min="1" max="1" width="58.28515625" style="61" customWidth="1"/>
    <col min="2" max="2" width="18.140625" style="71" customWidth="1"/>
    <col min="3" max="3" width="17.140625" style="71" customWidth="1"/>
    <col min="4" max="4" width="8.85546875" style="61"/>
    <col min="5" max="5" width="10.85546875" style="61" customWidth="1"/>
    <col min="6" max="16384" width="8.85546875" style="61"/>
  </cols>
  <sheetData>
    <row r="1" spans="1:9" s="59" customFormat="1" ht="29.25" customHeight="1">
      <c r="A1" s="468" t="s">
        <v>190</v>
      </c>
      <c r="B1" s="468"/>
      <c r="C1" s="468"/>
    </row>
    <row r="2" spans="1:9" s="59" customFormat="1" ht="20.25">
      <c r="A2" s="474" t="s">
        <v>113</v>
      </c>
      <c r="B2" s="474"/>
      <c r="C2" s="474"/>
    </row>
    <row r="4" spans="1:9" s="48" customFormat="1" ht="35.450000000000003" customHeight="1">
      <c r="A4" s="158" t="s">
        <v>77</v>
      </c>
      <c r="B4" s="159" t="str">
        <f>'13'!C4</f>
        <v>Січень-травень 2022 р.</v>
      </c>
      <c r="C4" s="157" t="str">
        <f>'13'!D4</f>
        <v>Станом на 01.06.2022 р.</v>
      </c>
    </row>
    <row r="5" spans="1:9" ht="32.25" customHeight="1">
      <c r="A5" s="478" t="s">
        <v>114</v>
      </c>
      <c r="B5" s="478"/>
      <c r="C5" s="478"/>
      <c r="D5" s="89"/>
      <c r="E5" s="89"/>
      <c r="I5" s="64"/>
    </row>
    <row r="6" spans="1:9" ht="15.75">
      <c r="A6" s="65" t="s">
        <v>100</v>
      </c>
      <c r="B6" s="86">
        <v>302</v>
      </c>
      <c r="C6" s="86">
        <v>174</v>
      </c>
      <c r="D6" s="89"/>
      <c r="E6" s="89"/>
      <c r="I6" s="64"/>
    </row>
    <row r="7" spans="1:9" ht="17.25" customHeight="1">
      <c r="A7" s="66" t="s">
        <v>284</v>
      </c>
      <c r="B7" s="73">
        <v>286</v>
      </c>
      <c r="C7" s="73">
        <v>183</v>
      </c>
      <c r="D7" s="89"/>
      <c r="E7" s="89"/>
    </row>
    <row r="8" spans="1:9" ht="18.75" customHeight="1">
      <c r="A8" s="66" t="s">
        <v>115</v>
      </c>
      <c r="B8" s="73">
        <v>278</v>
      </c>
      <c r="C8" s="73">
        <v>158</v>
      </c>
      <c r="D8" s="89"/>
      <c r="E8" s="89"/>
    </row>
    <row r="9" spans="1:9" ht="18.75" customHeight="1">
      <c r="A9" s="66" t="s">
        <v>285</v>
      </c>
      <c r="B9" s="73">
        <v>216</v>
      </c>
      <c r="C9" s="73">
        <v>120</v>
      </c>
      <c r="D9" s="89"/>
      <c r="E9" s="89"/>
    </row>
    <row r="10" spans="1:9" ht="15.75">
      <c r="A10" s="66" t="s">
        <v>286</v>
      </c>
      <c r="B10" s="73">
        <v>174</v>
      </c>
      <c r="C10" s="73">
        <v>107</v>
      </c>
      <c r="D10" s="89"/>
      <c r="E10" s="89"/>
    </row>
    <row r="11" spans="1:9" ht="19.5" customHeight="1">
      <c r="A11" s="66" t="s">
        <v>140</v>
      </c>
      <c r="B11" s="73">
        <v>159</v>
      </c>
      <c r="C11" s="73">
        <v>78</v>
      </c>
      <c r="D11" s="89"/>
      <c r="E11" s="89"/>
    </row>
    <row r="12" spans="1:9" ht="19.5" customHeight="1">
      <c r="A12" s="66" t="s">
        <v>117</v>
      </c>
      <c r="B12" s="73">
        <v>148</v>
      </c>
      <c r="C12" s="73">
        <v>76</v>
      </c>
      <c r="D12" s="89"/>
      <c r="E12" s="89"/>
    </row>
    <row r="13" spans="1:9" ht="19.5" customHeight="1">
      <c r="A13" s="67" t="s">
        <v>191</v>
      </c>
      <c r="B13" s="73">
        <v>145</v>
      </c>
      <c r="C13" s="73">
        <v>77</v>
      </c>
      <c r="D13" s="89"/>
      <c r="E13" s="89"/>
    </row>
    <row r="14" spans="1:9" ht="19.5" customHeight="1">
      <c r="A14" s="67" t="s">
        <v>141</v>
      </c>
      <c r="B14" s="73">
        <v>119</v>
      </c>
      <c r="C14" s="73">
        <v>66</v>
      </c>
      <c r="D14" s="89"/>
      <c r="E14" s="89"/>
    </row>
    <row r="15" spans="1:9" ht="15.75">
      <c r="A15" s="67" t="s">
        <v>142</v>
      </c>
      <c r="B15" s="73">
        <v>110</v>
      </c>
      <c r="C15" s="73">
        <v>68</v>
      </c>
      <c r="D15" s="89"/>
      <c r="E15" s="89"/>
    </row>
    <row r="16" spans="1:9" ht="22.5" customHeight="1">
      <c r="A16" s="478" t="s">
        <v>28</v>
      </c>
      <c r="B16" s="478"/>
      <c r="C16" s="478"/>
      <c r="D16" s="89"/>
      <c r="E16" s="89"/>
    </row>
    <row r="17" spans="1:5" ht="31.5">
      <c r="A17" s="66" t="s">
        <v>277</v>
      </c>
      <c r="B17" s="73">
        <v>255</v>
      </c>
      <c r="C17" s="73">
        <v>131</v>
      </c>
      <c r="D17" s="89"/>
      <c r="E17" s="89"/>
    </row>
    <row r="18" spans="1:5" ht="15.75">
      <c r="A18" s="66" t="s">
        <v>110</v>
      </c>
      <c r="B18" s="73">
        <v>237</v>
      </c>
      <c r="C18" s="73">
        <v>128</v>
      </c>
      <c r="D18" s="89"/>
      <c r="E18" s="89"/>
    </row>
    <row r="19" spans="1:5" ht="21.75" customHeight="1">
      <c r="A19" s="66" t="s">
        <v>288</v>
      </c>
      <c r="B19" s="73">
        <v>108</v>
      </c>
      <c r="C19" s="73">
        <v>63</v>
      </c>
      <c r="D19" s="89"/>
      <c r="E19" s="89"/>
    </row>
    <row r="20" spans="1:5" ht="15.75">
      <c r="A20" s="66" t="s">
        <v>112</v>
      </c>
      <c r="B20" s="73">
        <v>105</v>
      </c>
      <c r="C20" s="73">
        <v>67</v>
      </c>
      <c r="D20" s="89"/>
      <c r="E20" s="89"/>
    </row>
    <row r="21" spans="1:5" ht="15.75">
      <c r="A21" s="66" t="s">
        <v>287</v>
      </c>
      <c r="B21" s="73">
        <v>93</v>
      </c>
      <c r="C21" s="73">
        <v>49</v>
      </c>
      <c r="D21" s="89"/>
      <c r="E21" s="89"/>
    </row>
    <row r="22" spans="1:5" ht="31.5">
      <c r="A22" s="66" t="s">
        <v>308</v>
      </c>
      <c r="B22" s="73">
        <v>88</v>
      </c>
      <c r="C22" s="73">
        <v>43</v>
      </c>
      <c r="D22" s="89"/>
      <c r="E22" s="89"/>
    </row>
    <row r="23" spans="1:5" ht="15.75">
      <c r="A23" s="66" t="s">
        <v>119</v>
      </c>
      <c r="B23" s="73">
        <v>87</v>
      </c>
      <c r="C23" s="73">
        <v>44</v>
      </c>
      <c r="D23" s="89"/>
      <c r="E23" s="89"/>
    </row>
    <row r="24" spans="1:5" ht="15.75">
      <c r="A24" s="66" t="s">
        <v>266</v>
      </c>
      <c r="B24" s="73">
        <v>80</v>
      </c>
      <c r="C24" s="73">
        <v>44</v>
      </c>
      <c r="D24" s="89"/>
      <c r="E24" s="89"/>
    </row>
    <row r="25" spans="1:5" ht="15.75">
      <c r="A25" s="66" t="s">
        <v>289</v>
      </c>
      <c r="B25" s="73">
        <v>75</v>
      </c>
      <c r="C25" s="73">
        <v>37</v>
      </c>
      <c r="D25" s="89"/>
      <c r="E25" s="89"/>
    </row>
    <row r="26" spans="1:5" ht="24" customHeight="1">
      <c r="A26" s="66" t="s">
        <v>292</v>
      </c>
      <c r="B26" s="73">
        <v>61</v>
      </c>
      <c r="C26" s="73">
        <v>32</v>
      </c>
      <c r="D26" s="89"/>
      <c r="E26" s="89"/>
    </row>
    <row r="27" spans="1:5" ht="30.75" customHeight="1">
      <c r="A27" s="478" t="s">
        <v>29</v>
      </c>
      <c r="B27" s="478"/>
      <c r="C27" s="478"/>
      <c r="D27" s="89"/>
      <c r="E27" s="89"/>
    </row>
    <row r="28" spans="1:5" ht="17.25" customHeight="1">
      <c r="A28" s="67" t="s">
        <v>88</v>
      </c>
      <c r="B28" s="73">
        <v>830</v>
      </c>
      <c r="C28" s="73">
        <v>530</v>
      </c>
      <c r="D28" s="89"/>
      <c r="E28" s="89"/>
    </row>
    <row r="29" spans="1:5" ht="17.25" customHeight="1">
      <c r="A29" s="67" t="s">
        <v>95</v>
      </c>
      <c r="B29" s="73">
        <v>787</v>
      </c>
      <c r="C29" s="73">
        <v>463</v>
      </c>
      <c r="D29" s="89"/>
      <c r="E29" s="89"/>
    </row>
    <row r="30" spans="1:5" ht="17.25" customHeight="1">
      <c r="A30" s="67" t="s">
        <v>120</v>
      </c>
      <c r="B30" s="73">
        <v>112</v>
      </c>
      <c r="C30" s="73">
        <v>67</v>
      </c>
      <c r="D30" s="89"/>
      <c r="E30" s="89"/>
    </row>
    <row r="31" spans="1:5" ht="17.25" customHeight="1">
      <c r="A31" s="67" t="s">
        <v>290</v>
      </c>
      <c r="B31" s="73">
        <v>93</v>
      </c>
      <c r="C31" s="73">
        <v>60</v>
      </c>
      <c r="D31" s="89"/>
      <c r="E31" s="89"/>
    </row>
    <row r="32" spans="1:5" ht="17.25" customHeight="1">
      <c r="A32" s="67" t="s">
        <v>265</v>
      </c>
      <c r="B32" s="73">
        <v>79</v>
      </c>
      <c r="C32" s="73">
        <v>39</v>
      </c>
      <c r="D32" s="89"/>
      <c r="E32" s="89"/>
    </row>
    <row r="33" spans="1:5" ht="17.25" customHeight="1">
      <c r="A33" s="67" t="s">
        <v>295</v>
      </c>
      <c r="B33" s="73">
        <v>59</v>
      </c>
      <c r="C33" s="73">
        <v>29</v>
      </c>
      <c r="D33" s="89"/>
      <c r="E33" s="89"/>
    </row>
    <row r="34" spans="1:5" ht="17.25" customHeight="1">
      <c r="A34" s="67" t="s">
        <v>147</v>
      </c>
      <c r="B34" s="73">
        <v>52</v>
      </c>
      <c r="C34" s="73">
        <v>27</v>
      </c>
      <c r="D34" s="89"/>
      <c r="E34" s="89"/>
    </row>
    <row r="35" spans="1:5" ht="17.25" customHeight="1">
      <c r="A35" s="67" t="s">
        <v>145</v>
      </c>
      <c r="B35" s="73">
        <v>43</v>
      </c>
      <c r="C35" s="73">
        <v>30</v>
      </c>
      <c r="D35" s="89"/>
      <c r="E35" s="89"/>
    </row>
    <row r="36" spans="1:5" ht="17.25" customHeight="1">
      <c r="A36" s="67" t="s">
        <v>104</v>
      </c>
      <c r="B36" s="73">
        <v>37</v>
      </c>
      <c r="C36" s="73">
        <v>28</v>
      </c>
      <c r="D36" s="89"/>
      <c r="E36" s="89"/>
    </row>
    <row r="37" spans="1:5" ht="17.25" customHeight="1">
      <c r="A37" s="67" t="s">
        <v>144</v>
      </c>
      <c r="B37" s="73">
        <v>36</v>
      </c>
      <c r="C37" s="73">
        <v>20</v>
      </c>
      <c r="D37" s="89"/>
      <c r="E37" s="89"/>
    </row>
    <row r="38" spans="1:5" ht="28.5" customHeight="1">
      <c r="A38" s="478" t="s">
        <v>30</v>
      </c>
      <c r="B38" s="478"/>
      <c r="C38" s="478"/>
      <c r="D38" s="89"/>
      <c r="E38" s="89"/>
    </row>
    <row r="39" spans="1:5" ht="18" customHeight="1">
      <c r="A39" s="66" t="s">
        <v>105</v>
      </c>
      <c r="B39" s="86">
        <v>267</v>
      </c>
      <c r="C39" s="86">
        <v>176</v>
      </c>
      <c r="D39" s="89"/>
      <c r="E39" s="89"/>
    </row>
    <row r="40" spans="1:5" ht="18" customHeight="1">
      <c r="A40" s="66" t="s">
        <v>99</v>
      </c>
      <c r="B40" s="73">
        <v>191</v>
      </c>
      <c r="C40" s="73">
        <v>124</v>
      </c>
      <c r="D40" s="89"/>
      <c r="E40" s="89"/>
    </row>
    <row r="41" spans="1:5" ht="18" customHeight="1">
      <c r="A41" s="66" t="s">
        <v>126</v>
      </c>
      <c r="B41" s="73">
        <v>87</v>
      </c>
      <c r="C41" s="73">
        <v>58</v>
      </c>
      <c r="D41" s="89"/>
      <c r="E41" s="89"/>
    </row>
    <row r="42" spans="1:5" ht="18" customHeight="1">
      <c r="A42" s="66" t="s">
        <v>125</v>
      </c>
      <c r="B42" s="68">
        <v>74</v>
      </c>
      <c r="C42" s="68">
        <v>50</v>
      </c>
      <c r="D42" s="89"/>
      <c r="E42" s="89"/>
    </row>
    <row r="43" spans="1:5" ht="18" customHeight="1">
      <c r="A43" s="66" t="s">
        <v>293</v>
      </c>
      <c r="B43" s="73">
        <v>73</v>
      </c>
      <c r="C43" s="73">
        <v>44</v>
      </c>
      <c r="D43" s="89"/>
      <c r="E43" s="89"/>
    </row>
    <row r="44" spans="1:5" ht="18" customHeight="1">
      <c r="A44" s="66" t="s">
        <v>148</v>
      </c>
      <c r="B44" s="73">
        <v>66</v>
      </c>
      <c r="C44" s="73">
        <v>36</v>
      </c>
      <c r="D44" s="89"/>
      <c r="E44" s="89"/>
    </row>
    <row r="45" spans="1:5" ht="18" customHeight="1">
      <c r="A45" s="66" t="s">
        <v>124</v>
      </c>
      <c r="B45" s="73">
        <v>57</v>
      </c>
      <c r="C45" s="73">
        <v>33</v>
      </c>
      <c r="D45" s="89"/>
      <c r="E45" s="89"/>
    </row>
    <row r="46" spans="1:5" ht="15.75">
      <c r="A46" s="66" t="s">
        <v>291</v>
      </c>
      <c r="B46" s="73">
        <v>53</v>
      </c>
      <c r="C46" s="73">
        <v>32</v>
      </c>
      <c r="D46" s="89"/>
      <c r="E46" s="89"/>
    </row>
    <row r="47" spans="1:5" ht="21.75" customHeight="1">
      <c r="A47" s="66" t="s">
        <v>122</v>
      </c>
      <c r="B47" s="73">
        <v>53</v>
      </c>
      <c r="C47" s="73">
        <v>39</v>
      </c>
      <c r="D47" s="89"/>
      <c r="E47" s="89"/>
    </row>
    <row r="48" spans="1:5" ht="21.75" customHeight="1">
      <c r="A48" s="66" t="s">
        <v>121</v>
      </c>
      <c r="B48" s="73">
        <v>51</v>
      </c>
      <c r="C48" s="73">
        <v>35</v>
      </c>
      <c r="D48" s="89"/>
      <c r="E48" s="89"/>
    </row>
    <row r="49" spans="1:5" ht="27.75" customHeight="1">
      <c r="A49" s="478" t="s">
        <v>31</v>
      </c>
      <c r="B49" s="478"/>
      <c r="C49" s="478"/>
      <c r="D49" s="89"/>
      <c r="E49" s="89"/>
    </row>
    <row r="50" spans="1:5" ht="15.75">
      <c r="A50" s="66" t="s">
        <v>283</v>
      </c>
      <c r="B50" s="73">
        <v>368</v>
      </c>
      <c r="C50" s="73">
        <v>235</v>
      </c>
      <c r="D50" s="89"/>
      <c r="E50" s="89"/>
    </row>
    <row r="51" spans="1:5" ht="15.75">
      <c r="A51" s="66" t="s">
        <v>89</v>
      </c>
      <c r="B51" s="73">
        <v>200</v>
      </c>
      <c r="C51" s="73">
        <v>126</v>
      </c>
      <c r="D51" s="89"/>
      <c r="E51" s="89"/>
    </row>
    <row r="52" spans="1:5" ht="15.75">
      <c r="A52" s="66" t="s">
        <v>84</v>
      </c>
      <c r="B52" s="73">
        <v>180</v>
      </c>
      <c r="C52" s="73">
        <v>123</v>
      </c>
      <c r="D52" s="89"/>
      <c r="E52" s="89"/>
    </row>
    <row r="53" spans="1:5" ht="15.75">
      <c r="A53" s="66" t="s">
        <v>86</v>
      </c>
      <c r="B53" s="73">
        <v>123</v>
      </c>
      <c r="C53" s="73">
        <v>87</v>
      </c>
      <c r="D53" s="89"/>
      <c r="E53" s="89"/>
    </row>
    <row r="54" spans="1:5" ht="15.75">
      <c r="A54" s="66" t="s">
        <v>103</v>
      </c>
      <c r="B54" s="73">
        <v>45</v>
      </c>
      <c r="C54" s="73">
        <v>25</v>
      </c>
      <c r="D54" s="89"/>
      <c r="E54" s="89"/>
    </row>
    <row r="55" spans="1:5" ht="60.75" customHeight="1">
      <c r="A55" s="66" t="s">
        <v>323</v>
      </c>
      <c r="B55" s="73">
        <v>41</v>
      </c>
      <c r="C55" s="73">
        <v>27</v>
      </c>
      <c r="D55" s="89"/>
      <c r="E55" s="89"/>
    </row>
    <row r="56" spans="1:5" ht="15.75">
      <c r="A56" s="66" t="s">
        <v>197</v>
      </c>
      <c r="B56" s="73">
        <v>37</v>
      </c>
      <c r="C56" s="73">
        <v>29</v>
      </c>
      <c r="D56" s="89"/>
      <c r="E56" s="89"/>
    </row>
    <row r="57" spans="1:5" ht="15.75">
      <c r="A57" s="66" t="s">
        <v>102</v>
      </c>
      <c r="B57" s="73">
        <v>34</v>
      </c>
      <c r="C57" s="73">
        <v>18</v>
      </c>
      <c r="D57" s="89"/>
      <c r="E57" s="89"/>
    </row>
    <row r="58" spans="1:5" ht="15.75">
      <c r="A58" s="66" t="s">
        <v>127</v>
      </c>
      <c r="B58" s="73">
        <v>34</v>
      </c>
      <c r="C58" s="73">
        <v>21</v>
      </c>
      <c r="D58" s="89"/>
      <c r="E58" s="89"/>
    </row>
    <row r="59" spans="1:5" ht="15.75">
      <c r="A59" s="66" t="s">
        <v>264</v>
      </c>
      <c r="B59" s="73">
        <v>24</v>
      </c>
      <c r="C59" s="73">
        <v>12</v>
      </c>
      <c r="D59" s="89"/>
      <c r="E59" s="89"/>
    </row>
    <row r="60" spans="1:5" ht="38.450000000000003" customHeight="1">
      <c r="A60" s="478" t="s">
        <v>128</v>
      </c>
      <c r="B60" s="478"/>
      <c r="C60" s="478"/>
      <c r="D60" s="89"/>
      <c r="E60" s="89"/>
    </row>
    <row r="61" spans="1:5" ht="27.75" customHeight="1">
      <c r="A61" s="66" t="s">
        <v>129</v>
      </c>
      <c r="B61" s="73">
        <v>6</v>
      </c>
      <c r="C61" s="73">
        <v>5</v>
      </c>
      <c r="D61" s="89"/>
      <c r="E61" s="89"/>
    </row>
    <row r="62" spans="1:5" ht="21.75" customHeight="1">
      <c r="A62" s="66" t="s">
        <v>313</v>
      </c>
      <c r="B62" s="73">
        <v>4</v>
      </c>
      <c r="C62" s="73">
        <v>3</v>
      </c>
      <c r="D62" s="89"/>
      <c r="E62" s="89"/>
    </row>
    <row r="63" spans="1:5" ht="20.25" customHeight="1">
      <c r="A63" s="66" t="s">
        <v>373</v>
      </c>
      <c r="B63" s="73">
        <v>1</v>
      </c>
      <c r="C63" s="73">
        <v>1</v>
      </c>
      <c r="D63" s="89"/>
      <c r="E63" s="89"/>
    </row>
    <row r="64" spans="1:5" ht="20.25" customHeight="1">
      <c r="A64" s="66" t="s">
        <v>374</v>
      </c>
      <c r="B64" s="73">
        <v>1</v>
      </c>
      <c r="C64" s="73">
        <v>1</v>
      </c>
      <c r="D64" s="89"/>
      <c r="E64" s="89"/>
    </row>
    <row r="65" spans="1:5" ht="18.75" customHeight="1">
      <c r="A65" s="66" t="s">
        <v>357</v>
      </c>
      <c r="B65" s="73">
        <v>1</v>
      </c>
      <c r="C65" s="73">
        <v>1</v>
      </c>
      <c r="D65" s="89"/>
      <c r="E65" s="89"/>
    </row>
    <row r="66" spans="1:5" ht="38.450000000000003" customHeight="1">
      <c r="A66" s="478" t="s">
        <v>33</v>
      </c>
      <c r="B66" s="478"/>
      <c r="C66" s="478"/>
      <c r="D66" s="89"/>
      <c r="E66" s="89"/>
    </row>
    <row r="67" spans="1:5" ht="17.25" customHeight="1">
      <c r="A67" s="66" t="s">
        <v>91</v>
      </c>
      <c r="B67" s="73">
        <v>29</v>
      </c>
      <c r="C67" s="73">
        <v>13</v>
      </c>
      <c r="D67" s="89"/>
      <c r="E67" s="89"/>
    </row>
    <row r="68" spans="1:5" ht="17.25" customHeight="1">
      <c r="A68" s="66" t="s">
        <v>150</v>
      </c>
      <c r="B68" s="73">
        <v>22</v>
      </c>
      <c r="C68" s="73">
        <v>15</v>
      </c>
      <c r="D68" s="89"/>
      <c r="E68" s="89"/>
    </row>
    <row r="69" spans="1:5" ht="17.25" customHeight="1">
      <c r="A69" s="65" t="s">
        <v>111</v>
      </c>
      <c r="B69" s="73">
        <v>19</v>
      </c>
      <c r="C69" s="73">
        <v>14</v>
      </c>
      <c r="D69" s="89"/>
      <c r="E69" s="89"/>
    </row>
    <row r="70" spans="1:5" ht="17.25" customHeight="1">
      <c r="A70" s="66" t="s">
        <v>314</v>
      </c>
      <c r="B70" s="73">
        <v>9</v>
      </c>
      <c r="C70" s="73">
        <v>6</v>
      </c>
      <c r="D70" s="89"/>
      <c r="E70" s="89"/>
    </row>
    <row r="71" spans="1:5" ht="15.75">
      <c r="A71" s="66" t="s">
        <v>271</v>
      </c>
      <c r="B71" s="73">
        <v>9</v>
      </c>
      <c r="C71" s="73">
        <v>6</v>
      </c>
      <c r="D71" s="89"/>
      <c r="E71" s="89"/>
    </row>
    <row r="72" spans="1:5" ht="15.75">
      <c r="A72" s="66" t="s">
        <v>192</v>
      </c>
      <c r="B72" s="73">
        <v>8</v>
      </c>
      <c r="C72" s="73">
        <v>5</v>
      </c>
      <c r="D72" s="89"/>
      <c r="E72" s="89"/>
    </row>
    <row r="73" spans="1:5" ht="15.75">
      <c r="A73" s="66" t="s">
        <v>358</v>
      </c>
      <c r="B73" s="73">
        <v>7</v>
      </c>
      <c r="C73" s="73">
        <v>6</v>
      </c>
      <c r="D73" s="89"/>
      <c r="E73" s="89"/>
    </row>
    <row r="74" spans="1:5" ht="17.25" customHeight="1">
      <c r="A74" s="66" t="s">
        <v>193</v>
      </c>
      <c r="B74" s="73">
        <v>6</v>
      </c>
      <c r="C74" s="73">
        <v>5</v>
      </c>
      <c r="D74" s="89"/>
      <c r="E74" s="89"/>
    </row>
    <row r="75" spans="1:5" ht="17.25" customHeight="1">
      <c r="A75" s="66" t="s">
        <v>375</v>
      </c>
      <c r="B75" s="73">
        <v>5</v>
      </c>
      <c r="C75" s="73">
        <v>4</v>
      </c>
      <c r="D75" s="89"/>
      <c r="E75" s="89"/>
    </row>
    <row r="76" spans="1:5" ht="17.25" customHeight="1">
      <c r="A76" s="66" t="s">
        <v>376</v>
      </c>
      <c r="B76" s="73">
        <v>4</v>
      </c>
      <c r="C76" s="73">
        <v>2</v>
      </c>
      <c r="D76" s="89"/>
      <c r="E76" s="89"/>
    </row>
    <row r="77" spans="1:5" ht="63.75" customHeight="1">
      <c r="A77" s="478" t="s">
        <v>34</v>
      </c>
      <c r="B77" s="478"/>
      <c r="C77" s="478"/>
      <c r="D77" s="89"/>
      <c r="E77" s="89"/>
    </row>
    <row r="78" spans="1:5" ht="15.75">
      <c r="A78" s="66" t="s">
        <v>356</v>
      </c>
      <c r="B78" s="73">
        <v>19</v>
      </c>
      <c r="C78" s="73">
        <v>15</v>
      </c>
      <c r="D78" s="89"/>
      <c r="E78" s="89"/>
    </row>
    <row r="79" spans="1:5" ht="15.75">
      <c r="A79" s="66" t="s">
        <v>108</v>
      </c>
      <c r="B79" s="73">
        <v>16</v>
      </c>
      <c r="C79" s="73">
        <v>10</v>
      </c>
      <c r="D79" s="89"/>
      <c r="E79" s="89"/>
    </row>
    <row r="80" spans="1:5" ht="15.75">
      <c r="A80" s="65" t="s">
        <v>269</v>
      </c>
      <c r="B80" s="73">
        <v>13</v>
      </c>
      <c r="C80" s="73">
        <v>11</v>
      </c>
      <c r="D80" s="89"/>
      <c r="E80" s="89"/>
    </row>
    <row r="81" spans="1:5" ht="19.5" customHeight="1">
      <c r="A81" s="66" t="s">
        <v>329</v>
      </c>
      <c r="B81" s="73">
        <v>13</v>
      </c>
      <c r="C81" s="73">
        <v>10</v>
      </c>
      <c r="D81" s="89"/>
      <c r="E81" s="89"/>
    </row>
    <row r="82" spans="1:5" ht="15.75">
      <c r="A82" s="66" t="s">
        <v>377</v>
      </c>
      <c r="B82" s="73">
        <v>8</v>
      </c>
      <c r="C82" s="73">
        <v>7</v>
      </c>
      <c r="D82" s="89"/>
      <c r="E82" s="89"/>
    </row>
    <row r="83" spans="1:5" ht="31.5">
      <c r="A83" s="66" t="s">
        <v>296</v>
      </c>
      <c r="B83" s="73">
        <v>8</v>
      </c>
      <c r="C83" s="73">
        <v>7</v>
      </c>
      <c r="D83" s="89"/>
      <c r="E83" s="89"/>
    </row>
    <row r="84" spans="1:5" ht="15.75">
      <c r="A84" s="66" t="s">
        <v>85</v>
      </c>
      <c r="B84" s="73">
        <v>7</v>
      </c>
      <c r="C84" s="73">
        <v>6</v>
      </c>
      <c r="D84" s="89"/>
      <c r="E84" s="89"/>
    </row>
    <row r="85" spans="1:5" ht="15.75">
      <c r="A85" s="66" t="s">
        <v>362</v>
      </c>
      <c r="B85" s="73">
        <v>6</v>
      </c>
      <c r="C85" s="73">
        <v>4</v>
      </c>
      <c r="D85" s="89"/>
      <c r="E85" s="89"/>
    </row>
    <row r="86" spans="1:5" ht="15.75">
      <c r="A86" s="66" t="s">
        <v>318</v>
      </c>
      <c r="B86" s="73">
        <v>6</v>
      </c>
      <c r="C86" s="73">
        <v>3</v>
      </c>
      <c r="D86" s="89"/>
      <c r="E86" s="89"/>
    </row>
    <row r="87" spans="1:5" ht="21" customHeight="1">
      <c r="A87" s="66" t="s">
        <v>270</v>
      </c>
      <c r="B87" s="73">
        <v>6</v>
      </c>
      <c r="C87" s="73">
        <v>3</v>
      </c>
      <c r="D87" s="89"/>
      <c r="E87" s="89"/>
    </row>
    <row r="88" spans="1:5" ht="28.5" customHeight="1">
      <c r="A88" s="478" t="s">
        <v>133</v>
      </c>
      <c r="B88" s="478"/>
      <c r="C88" s="478"/>
      <c r="D88" s="89"/>
      <c r="E88" s="89"/>
    </row>
    <row r="89" spans="1:5" ht="15.75" customHeight="1">
      <c r="A89" s="66" t="s">
        <v>87</v>
      </c>
      <c r="B89" s="73">
        <v>155</v>
      </c>
      <c r="C89" s="73">
        <v>90</v>
      </c>
      <c r="D89" s="89"/>
      <c r="E89" s="89"/>
    </row>
    <row r="90" spans="1:5" ht="15.75" customHeight="1">
      <c r="A90" s="66" t="s">
        <v>101</v>
      </c>
      <c r="B90" s="73">
        <v>62</v>
      </c>
      <c r="C90" s="73">
        <v>42</v>
      </c>
      <c r="D90" s="89"/>
      <c r="E90" s="89"/>
    </row>
    <row r="91" spans="1:5" ht="15.75" customHeight="1">
      <c r="A91" s="66" t="s">
        <v>97</v>
      </c>
      <c r="B91" s="73">
        <v>58</v>
      </c>
      <c r="C91" s="73">
        <v>46</v>
      </c>
      <c r="D91" s="89"/>
      <c r="E91" s="89"/>
    </row>
    <row r="92" spans="1:5" ht="15.75" customHeight="1">
      <c r="A92" s="66" t="s">
        <v>106</v>
      </c>
      <c r="B92" s="73">
        <v>18</v>
      </c>
      <c r="C92" s="73">
        <v>14</v>
      </c>
      <c r="D92" s="89"/>
      <c r="E92" s="89"/>
    </row>
    <row r="93" spans="1:5" ht="15.75" customHeight="1">
      <c r="A93" s="65" t="s">
        <v>96</v>
      </c>
      <c r="B93" s="73">
        <v>16</v>
      </c>
      <c r="C93" s="73">
        <v>9</v>
      </c>
      <c r="D93" s="89"/>
      <c r="E93" s="89"/>
    </row>
    <row r="94" spans="1:5" ht="30" customHeight="1">
      <c r="A94" s="66" t="s">
        <v>275</v>
      </c>
      <c r="B94" s="73">
        <v>16</v>
      </c>
      <c r="C94" s="73">
        <v>10</v>
      </c>
      <c r="D94" s="89"/>
      <c r="E94" s="89"/>
    </row>
    <row r="95" spans="1:5" ht="18" customHeight="1">
      <c r="A95" s="66" t="s">
        <v>138</v>
      </c>
      <c r="B95" s="73">
        <v>14</v>
      </c>
      <c r="C95" s="73">
        <v>10</v>
      </c>
      <c r="D95" s="89"/>
      <c r="E95" s="89"/>
    </row>
    <row r="96" spans="1:5" ht="18" customHeight="1">
      <c r="A96" s="66" t="s">
        <v>348</v>
      </c>
      <c r="B96" s="73">
        <v>10</v>
      </c>
      <c r="C96" s="73">
        <v>6</v>
      </c>
      <c r="D96" s="89"/>
      <c r="E96" s="89"/>
    </row>
    <row r="97" spans="1:5" ht="18" customHeight="1">
      <c r="A97" s="66" t="s">
        <v>331</v>
      </c>
      <c r="B97" s="73">
        <v>10</v>
      </c>
      <c r="C97" s="73">
        <v>8</v>
      </c>
      <c r="D97" s="89"/>
      <c r="E97" s="89"/>
    </row>
    <row r="98" spans="1:5" ht="18" customHeight="1">
      <c r="A98" s="66" t="s">
        <v>378</v>
      </c>
      <c r="B98" s="73">
        <v>10</v>
      </c>
      <c r="C98" s="73">
        <v>9</v>
      </c>
      <c r="D98" s="89"/>
      <c r="E98" s="89"/>
    </row>
    <row r="99" spans="1:5" ht="15.75">
      <c r="A99" s="47"/>
      <c r="B99" s="69"/>
      <c r="C99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65" max="16383" man="1"/>
    <brk id="8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28" sqref="A28:XFD28"/>
    </sheetView>
  </sheetViews>
  <sheetFormatPr defaultColWidth="9.140625" defaultRowHeight="15.75"/>
  <cols>
    <col min="1" max="1" width="3.140625" style="46" customWidth="1"/>
    <col min="2" max="2" width="59.28515625" style="57" customWidth="1"/>
    <col min="3" max="3" width="17.7109375" style="47" customWidth="1"/>
    <col min="4" max="4" width="15.85546875" style="47" customWidth="1"/>
    <col min="5" max="16384" width="9.140625" style="47"/>
  </cols>
  <sheetData>
    <row r="1" spans="1:6" ht="45" customHeight="1">
      <c r="B1" s="468" t="s">
        <v>194</v>
      </c>
      <c r="C1" s="468"/>
      <c r="D1" s="468"/>
    </row>
    <row r="2" spans="1:6" ht="20.25" customHeight="1">
      <c r="B2" s="468" t="s">
        <v>76</v>
      </c>
      <c r="C2" s="468"/>
      <c r="D2" s="468"/>
    </row>
    <row r="3" spans="1:6" ht="18" customHeight="1"/>
    <row r="4" spans="1:6" s="48" customFormat="1" ht="35.450000000000003" customHeight="1">
      <c r="A4" s="160"/>
      <c r="B4" s="158" t="s">
        <v>77</v>
      </c>
      <c r="C4" s="159" t="str">
        <f>'13'!C4</f>
        <v>Січень-травень 2022 р.</v>
      </c>
      <c r="D4" s="157" t="str">
        <f>'13'!D4</f>
        <v>Станом на 01.06.2022 р.</v>
      </c>
    </row>
    <row r="5" spans="1:6">
      <c r="A5" s="49">
        <v>1</v>
      </c>
      <c r="B5" s="50" t="s">
        <v>82</v>
      </c>
      <c r="C5" s="73">
        <v>461</v>
      </c>
      <c r="D5" s="73">
        <v>310</v>
      </c>
      <c r="F5" s="69"/>
    </row>
    <row r="6" spans="1:6">
      <c r="A6" s="49">
        <v>2</v>
      </c>
      <c r="B6" s="50" t="s">
        <v>95</v>
      </c>
      <c r="C6" s="73">
        <v>388</v>
      </c>
      <c r="D6" s="73">
        <v>270</v>
      </c>
      <c r="F6" s="69"/>
    </row>
    <row r="7" spans="1:6">
      <c r="A7" s="49">
        <v>3</v>
      </c>
      <c r="B7" s="50" t="s">
        <v>100</v>
      </c>
      <c r="C7" s="73">
        <v>277</v>
      </c>
      <c r="D7" s="73">
        <v>182</v>
      </c>
      <c r="F7" s="69"/>
    </row>
    <row r="8" spans="1:6" s="51" customFormat="1">
      <c r="A8" s="49">
        <v>4</v>
      </c>
      <c r="B8" s="50" t="s">
        <v>101</v>
      </c>
      <c r="C8" s="73">
        <v>258</v>
      </c>
      <c r="D8" s="73">
        <v>204</v>
      </c>
      <c r="F8" s="69"/>
    </row>
    <row r="9" spans="1:6" s="51" customFormat="1" ht="16.5" customHeight="1">
      <c r="A9" s="49">
        <v>5</v>
      </c>
      <c r="B9" s="50" t="s">
        <v>140</v>
      </c>
      <c r="C9" s="73">
        <v>214</v>
      </c>
      <c r="D9" s="73">
        <v>132</v>
      </c>
      <c r="F9" s="69"/>
    </row>
    <row r="10" spans="1:6" s="51" customFormat="1">
      <c r="A10" s="49">
        <v>6</v>
      </c>
      <c r="B10" s="50" t="s">
        <v>90</v>
      </c>
      <c r="C10" s="73">
        <v>212</v>
      </c>
      <c r="D10" s="73">
        <v>129</v>
      </c>
      <c r="F10" s="69"/>
    </row>
    <row r="11" spans="1:6" s="51" customFormat="1">
      <c r="A11" s="49">
        <v>7</v>
      </c>
      <c r="B11" s="50" t="s">
        <v>284</v>
      </c>
      <c r="C11" s="73">
        <v>200</v>
      </c>
      <c r="D11" s="73">
        <v>138</v>
      </c>
      <c r="F11" s="69"/>
    </row>
    <row r="12" spans="1:6" s="51" customFormat="1">
      <c r="A12" s="49">
        <v>8</v>
      </c>
      <c r="B12" s="50" t="s">
        <v>285</v>
      </c>
      <c r="C12" s="73">
        <v>170</v>
      </c>
      <c r="D12" s="73">
        <v>93</v>
      </c>
      <c r="F12" s="69"/>
    </row>
    <row r="13" spans="1:6" s="51" customFormat="1">
      <c r="A13" s="49">
        <v>9</v>
      </c>
      <c r="B13" s="50" t="s">
        <v>117</v>
      </c>
      <c r="C13" s="73">
        <v>164</v>
      </c>
      <c r="D13" s="73">
        <v>89</v>
      </c>
      <c r="F13" s="69"/>
    </row>
    <row r="14" spans="1:6" s="51" customFormat="1" ht="31.5">
      <c r="A14" s="49">
        <v>10</v>
      </c>
      <c r="B14" s="50" t="s">
        <v>312</v>
      </c>
      <c r="C14" s="73">
        <v>133</v>
      </c>
      <c r="D14" s="73">
        <v>88</v>
      </c>
      <c r="F14" s="69"/>
    </row>
    <row r="15" spans="1:6" s="51" customFormat="1">
      <c r="A15" s="49">
        <v>11</v>
      </c>
      <c r="B15" s="52" t="s">
        <v>112</v>
      </c>
      <c r="C15" s="68">
        <v>123</v>
      </c>
      <c r="D15" s="68">
        <v>79</v>
      </c>
      <c r="F15" s="69"/>
    </row>
    <row r="16" spans="1:6" s="51" customFormat="1">
      <c r="A16" s="49">
        <v>12</v>
      </c>
      <c r="B16" s="50" t="s">
        <v>283</v>
      </c>
      <c r="C16" s="73">
        <v>119</v>
      </c>
      <c r="D16" s="73">
        <v>88</v>
      </c>
      <c r="F16" s="69"/>
    </row>
    <row r="17" spans="1:6" s="51" customFormat="1">
      <c r="A17" s="49">
        <v>13</v>
      </c>
      <c r="B17" s="50" t="s">
        <v>92</v>
      </c>
      <c r="C17" s="73">
        <v>103</v>
      </c>
      <c r="D17" s="73">
        <v>66</v>
      </c>
      <c r="F17" s="69"/>
    </row>
    <row r="18" spans="1:6" s="51" customFormat="1">
      <c r="A18" s="49">
        <v>14</v>
      </c>
      <c r="B18" s="50" t="s">
        <v>142</v>
      </c>
      <c r="C18" s="73">
        <v>100</v>
      </c>
      <c r="D18" s="73">
        <v>60</v>
      </c>
      <c r="F18" s="69"/>
    </row>
    <row r="19" spans="1:6" s="51" customFormat="1">
      <c r="A19" s="49">
        <v>15</v>
      </c>
      <c r="B19" s="50" t="s">
        <v>86</v>
      </c>
      <c r="C19" s="73">
        <v>92</v>
      </c>
      <c r="D19" s="73">
        <v>71</v>
      </c>
      <c r="F19" s="69"/>
    </row>
    <row r="20" spans="1:6" s="51" customFormat="1">
      <c r="A20" s="49">
        <v>16</v>
      </c>
      <c r="B20" s="50" t="s">
        <v>89</v>
      </c>
      <c r="C20" s="73">
        <v>90</v>
      </c>
      <c r="D20" s="73">
        <v>64</v>
      </c>
      <c r="F20" s="69"/>
    </row>
    <row r="21" spans="1:6" s="51" customFormat="1">
      <c r="A21" s="49">
        <v>17</v>
      </c>
      <c r="B21" s="50" t="s">
        <v>195</v>
      </c>
      <c r="C21" s="73">
        <v>87</v>
      </c>
      <c r="D21" s="73">
        <v>26</v>
      </c>
      <c r="F21" s="69"/>
    </row>
    <row r="22" spans="1:6" s="51" customFormat="1" ht="19.5" customHeight="1">
      <c r="A22" s="49">
        <v>18</v>
      </c>
      <c r="B22" s="50" t="s">
        <v>277</v>
      </c>
      <c r="C22" s="73">
        <v>85</v>
      </c>
      <c r="D22" s="73">
        <v>45</v>
      </c>
      <c r="F22" s="69"/>
    </row>
    <row r="23" spans="1:6" s="51" customFormat="1">
      <c r="A23" s="49">
        <v>19</v>
      </c>
      <c r="B23" s="50" t="s">
        <v>137</v>
      </c>
      <c r="C23" s="73">
        <v>74</v>
      </c>
      <c r="D23" s="73">
        <v>58</v>
      </c>
      <c r="F23" s="69"/>
    </row>
    <row r="24" spans="1:6" s="51" customFormat="1">
      <c r="A24" s="49">
        <v>20</v>
      </c>
      <c r="B24" s="50" t="s">
        <v>307</v>
      </c>
      <c r="C24" s="73">
        <v>73</v>
      </c>
      <c r="D24" s="73">
        <v>48</v>
      </c>
      <c r="F24" s="69"/>
    </row>
    <row r="25" spans="1:6" s="51" customFormat="1">
      <c r="A25" s="49">
        <v>21</v>
      </c>
      <c r="B25" s="50" t="s">
        <v>119</v>
      </c>
      <c r="C25" s="73">
        <v>68</v>
      </c>
      <c r="D25" s="73">
        <v>44</v>
      </c>
      <c r="F25" s="69"/>
    </row>
    <row r="26" spans="1:6" s="51" customFormat="1">
      <c r="A26" s="49">
        <v>22</v>
      </c>
      <c r="B26" s="50" t="s">
        <v>144</v>
      </c>
      <c r="C26" s="73">
        <v>65</v>
      </c>
      <c r="D26" s="73">
        <v>45</v>
      </c>
      <c r="F26" s="69"/>
    </row>
    <row r="27" spans="1:6" s="51" customFormat="1">
      <c r="A27" s="49">
        <v>23</v>
      </c>
      <c r="B27" s="50" t="s">
        <v>116</v>
      </c>
      <c r="C27" s="73">
        <v>61</v>
      </c>
      <c r="D27" s="73">
        <v>48</v>
      </c>
      <c r="F27" s="69"/>
    </row>
    <row r="28" spans="1:6" s="51" customFormat="1" ht="20.25" customHeight="1">
      <c r="A28" s="49">
        <v>24</v>
      </c>
      <c r="B28" s="50" t="s">
        <v>309</v>
      </c>
      <c r="C28" s="73">
        <v>56</v>
      </c>
      <c r="D28" s="73">
        <v>29</v>
      </c>
      <c r="F28" s="69"/>
    </row>
    <row r="29" spans="1:6" s="51" customFormat="1">
      <c r="A29" s="49">
        <v>25</v>
      </c>
      <c r="B29" s="50" t="s">
        <v>143</v>
      </c>
      <c r="C29" s="73">
        <v>55</v>
      </c>
      <c r="D29" s="73">
        <v>36</v>
      </c>
      <c r="F29" s="69"/>
    </row>
    <row r="30" spans="1:6" s="51" customFormat="1" ht="15" customHeight="1">
      <c r="A30" s="49">
        <v>26</v>
      </c>
      <c r="B30" s="50" t="s">
        <v>310</v>
      </c>
      <c r="C30" s="73">
        <v>54</v>
      </c>
      <c r="D30" s="73">
        <v>39</v>
      </c>
      <c r="F30" s="69"/>
    </row>
    <row r="31" spans="1:6" s="51" customFormat="1">
      <c r="A31" s="49">
        <v>27</v>
      </c>
      <c r="B31" s="50" t="s">
        <v>118</v>
      </c>
      <c r="C31" s="73">
        <v>50</v>
      </c>
      <c r="D31" s="73">
        <v>36</v>
      </c>
      <c r="F31" s="69"/>
    </row>
    <row r="32" spans="1:6" s="51" customFormat="1">
      <c r="A32" s="49">
        <v>28</v>
      </c>
      <c r="B32" s="50" t="s">
        <v>141</v>
      </c>
      <c r="C32" s="73">
        <v>50</v>
      </c>
      <c r="D32" s="73">
        <v>36</v>
      </c>
      <c r="F32" s="69"/>
    </row>
    <row r="33" spans="1:6" s="51" customFormat="1">
      <c r="A33" s="49">
        <v>29</v>
      </c>
      <c r="B33" s="50" t="s">
        <v>287</v>
      </c>
      <c r="C33" s="73">
        <v>50</v>
      </c>
      <c r="D33" s="73">
        <v>30</v>
      </c>
      <c r="F33" s="69"/>
    </row>
    <row r="34" spans="1:6" s="51" customFormat="1">
      <c r="A34" s="49">
        <v>30</v>
      </c>
      <c r="B34" s="50" t="s">
        <v>305</v>
      </c>
      <c r="C34" s="73">
        <v>48</v>
      </c>
      <c r="D34" s="73">
        <v>26</v>
      </c>
      <c r="F34" s="69"/>
    </row>
    <row r="35" spans="1:6" s="51" customFormat="1">
      <c r="A35" s="49">
        <v>31</v>
      </c>
      <c r="B35" s="52" t="s">
        <v>272</v>
      </c>
      <c r="C35" s="73">
        <v>47</v>
      </c>
      <c r="D35" s="73">
        <v>31</v>
      </c>
      <c r="F35" s="69"/>
    </row>
    <row r="36" spans="1:6" s="51" customFormat="1">
      <c r="A36" s="49">
        <v>32</v>
      </c>
      <c r="B36" s="50" t="s">
        <v>197</v>
      </c>
      <c r="C36" s="73">
        <v>46</v>
      </c>
      <c r="D36" s="73">
        <v>35</v>
      </c>
      <c r="F36" s="69"/>
    </row>
    <row r="37" spans="1:6" s="51" customFormat="1">
      <c r="A37" s="49">
        <v>33</v>
      </c>
      <c r="B37" s="50" t="s">
        <v>88</v>
      </c>
      <c r="C37" s="73">
        <v>45</v>
      </c>
      <c r="D37" s="73">
        <v>29</v>
      </c>
      <c r="F37" s="69"/>
    </row>
    <row r="38" spans="1:6" s="51" customFormat="1">
      <c r="A38" s="49">
        <v>34</v>
      </c>
      <c r="B38" s="50" t="s">
        <v>105</v>
      </c>
      <c r="C38" s="73">
        <v>45</v>
      </c>
      <c r="D38" s="73">
        <v>31</v>
      </c>
      <c r="F38" s="69"/>
    </row>
    <row r="39" spans="1:6" s="51" customFormat="1">
      <c r="A39" s="49">
        <v>35</v>
      </c>
      <c r="B39" s="50" t="s">
        <v>146</v>
      </c>
      <c r="C39" s="73">
        <v>44</v>
      </c>
      <c r="D39" s="73">
        <v>29</v>
      </c>
      <c r="F39" s="69"/>
    </row>
    <row r="40" spans="1:6" s="51" customFormat="1">
      <c r="A40" s="49">
        <v>36</v>
      </c>
      <c r="B40" s="50" t="s">
        <v>267</v>
      </c>
      <c r="C40" s="73">
        <v>39</v>
      </c>
      <c r="D40" s="73">
        <v>8</v>
      </c>
      <c r="F40" s="69"/>
    </row>
    <row r="41" spans="1:6">
      <c r="A41" s="49">
        <v>37</v>
      </c>
      <c r="B41" s="53" t="s">
        <v>84</v>
      </c>
      <c r="C41" s="54">
        <v>39</v>
      </c>
      <c r="D41" s="54">
        <v>29</v>
      </c>
      <c r="F41" s="69"/>
    </row>
    <row r="42" spans="1:6" ht="36.75" customHeight="1">
      <c r="A42" s="49">
        <v>38</v>
      </c>
      <c r="B42" s="50" t="s">
        <v>273</v>
      </c>
      <c r="C42" s="54">
        <v>38</v>
      </c>
      <c r="D42" s="54">
        <v>20</v>
      </c>
      <c r="F42" s="69"/>
    </row>
    <row r="43" spans="1:6" ht="19.5" customHeight="1">
      <c r="A43" s="49">
        <v>39</v>
      </c>
      <c r="B43" s="50" t="s">
        <v>288</v>
      </c>
      <c r="C43" s="54">
        <v>38</v>
      </c>
      <c r="D43" s="54">
        <v>28</v>
      </c>
      <c r="F43" s="69"/>
    </row>
    <row r="44" spans="1:6" ht="16.5" customHeight="1">
      <c r="A44" s="49">
        <v>40</v>
      </c>
      <c r="B44" s="50" t="s">
        <v>274</v>
      </c>
      <c r="C44" s="54">
        <v>37</v>
      </c>
      <c r="D44" s="54">
        <v>27</v>
      </c>
      <c r="F44" s="69"/>
    </row>
    <row r="45" spans="1:6" ht="15.75" customHeight="1">
      <c r="A45" s="49">
        <v>41</v>
      </c>
      <c r="B45" s="50" t="s">
        <v>289</v>
      </c>
      <c r="C45" s="54">
        <v>37</v>
      </c>
      <c r="D45" s="54">
        <v>20</v>
      </c>
      <c r="F45" s="69"/>
    </row>
    <row r="46" spans="1:6">
      <c r="A46" s="49">
        <v>42</v>
      </c>
      <c r="B46" s="50" t="s">
        <v>94</v>
      </c>
      <c r="C46" s="54">
        <v>37</v>
      </c>
      <c r="D46" s="54">
        <v>25</v>
      </c>
      <c r="F46" s="69"/>
    </row>
    <row r="47" spans="1:6">
      <c r="A47" s="49">
        <v>43</v>
      </c>
      <c r="B47" s="53" t="s">
        <v>278</v>
      </c>
      <c r="C47" s="54">
        <v>36</v>
      </c>
      <c r="D47" s="54">
        <v>22</v>
      </c>
      <c r="F47" s="69"/>
    </row>
    <row r="48" spans="1:6" s="569" customFormat="1">
      <c r="A48" s="566">
        <v>44</v>
      </c>
      <c r="B48" s="567" t="s">
        <v>332</v>
      </c>
      <c r="C48" s="571">
        <v>34</v>
      </c>
      <c r="D48" s="571">
        <v>25</v>
      </c>
      <c r="F48" s="570"/>
    </row>
    <row r="49" spans="1:6">
      <c r="A49" s="49">
        <v>45</v>
      </c>
      <c r="B49" s="53" t="s">
        <v>110</v>
      </c>
      <c r="C49" s="54">
        <v>34</v>
      </c>
      <c r="D49" s="54">
        <v>21</v>
      </c>
      <c r="F49" s="69"/>
    </row>
    <row r="50" spans="1:6">
      <c r="A50" s="49">
        <v>46</v>
      </c>
      <c r="B50" s="53" t="s">
        <v>83</v>
      </c>
      <c r="C50" s="54">
        <v>34</v>
      </c>
      <c r="D50" s="54">
        <v>22</v>
      </c>
      <c r="F50" s="69"/>
    </row>
    <row r="51" spans="1:6">
      <c r="A51" s="49">
        <v>47</v>
      </c>
      <c r="B51" s="53" t="s">
        <v>196</v>
      </c>
      <c r="C51" s="54">
        <v>33</v>
      </c>
      <c r="D51" s="54">
        <v>21</v>
      </c>
      <c r="F51" s="69"/>
    </row>
    <row r="52" spans="1:6" ht="31.5">
      <c r="A52" s="49">
        <v>48</v>
      </c>
      <c r="B52" s="53" t="s">
        <v>308</v>
      </c>
      <c r="C52" s="54">
        <v>32</v>
      </c>
      <c r="D52" s="54">
        <v>16</v>
      </c>
      <c r="F52" s="69"/>
    </row>
    <row r="53" spans="1:6">
      <c r="A53" s="49">
        <v>49</v>
      </c>
      <c r="B53" s="53" t="s">
        <v>379</v>
      </c>
      <c r="C53" s="54">
        <v>31</v>
      </c>
      <c r="D53" s="54">
        <v>25</v>
      </c>
      <c r="F53" s="69"/>
    </row>
    <row r="54" spans="1:6">
      <c r="A54" s="49">
        <v>50</v>
      </c>
      <c r="B54" s="53" t="s">
        <v>191</v>
      </c>
      <c r="C54" s="177">
        <v>31</v>
      </c>
      <c r="D54" s="177">
        <v>25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90" zoomScaleNormal="90" zoomScaleSheetLayoutView="90" workbookViewId="0">
      <selection activeCell="A84" sqref="A84:XFD84"/>
    </sheetView>
  </sheetViews>
  <sheetFormatPr defaultColWidth="8.85546875" defaultRowHeight="12.75"/>
  <cols>
    <col min="1" max="1" width="59.42578125" style="61" customWidth="1"/>
    <col min="2" max="2" width="18.140625" style="71" customWidth="1"/>
    <col min="3" max="3" width="17.140625" style="71" customWidth="1"/>
    <col min="4" max="4" width="8.85546875" style="61"/>
    <col min="5" max="5" width="13.5703125" style="61" customWidth="1"/>
    <col min="6" max="16384" width="8.85546875" style="61"/>
  </cols>
  <sheetData>
    <row r="1" spans="1:9" s="59" customFormat="1" ht="30.75" customHeight="1">
      <c r="A1" s="468" t="s">
        <v>194</v>
      </c>
      <c r="B1" s="468"/>
      <c r="C1" s="468"/>
    </row>
    <row r="2" spans="1:9" s="59" customFormat="1" ht="20.25">
      <c r="A2" s="474" t="s">
        <v>113</v>
      </c>
      <c r="B2" s="474"/>
      <c r="C2" s="474"/>
    </row>
    <row r="3" spans="1:9" ht="8.25" customHeight="1"/>
    <row r="4" spans="1:9" s="48" customFormat="1" ht="35.450000000000003" customHeight="1">
      <c r="A4" s="158" t="s">
        <v>77</v>
      </c>
      <c r="B4" s="159" t="str">
        <f>'22'!C4</f>
        <v>Січень-травень 2022 р.</v>
      </c>
      <c r="C4" s="157" t="str">
        <f>'22'!D4</f>
        <v>Станом на 01.06.2022 р.</v>
      </c>
    </row>
    <row r="5" spans="1:9" ht="38.450000000000003" customHeight="1">
      <c r="A5" s="478" t="s">
        <v>114</v>
      </c>
      <c r="B5" s="478"/>
      <c r="C5" s="478"/>
      <c r="D5" s="89"/>
      <c r="E5" s="89"/>
      <c r="I5" s="64"/>
    </row>
    <row r="6" spans="1:9" ht="15.75">
      <c r="A6" s="65" t="s">
        <v>100</v>
      </c>
      <c r="B6" s="86">
        <v>277</v>
      </c>
      <c r="C6" s="86">
        <v>182</v>
      </c>
      <c r="D6" s="89"/>
      <c r="E6" s="89"/>
      <c r="I6" s="64"/>
    </row>
    <row r="7" spans="1:9" s="585" customFormat="1" ht="15.75">
      <c r="A7" s="583" t="s">
        <v>140</v>
      </c>
      <c r="B7" s="568">
        <v>214</v>
      </c>
      <c r="C7" s="568">
        <v>132</v>
      </c>
      <c r="D7" s="584"/>
      <c r="E7" s="584"/>
    </row>
    <row r="8" spans="1:9" ht="15.75">
      <c r="A8" s="66" t="s">
        <v>284</v>
      </c>
      <c r="B8" s="73">
        <v>200</v>
      </c>
      <c r="C8" s="73">
        <v>138</v>
      </c>
      <c r="D8" s="89"/>
      <c r="E8" s="89"/>
    </row>
    <row r="9" spans="1:9" ht="15.75">
      <c r="A9" s="66" t="s">
        <v>285</v>
      </c>
      <c r="B9" s="73">
        <v>170</v>
      </c>
      <c r="C9" s="73">
        <v>93</v>
      </c>
      <c r="D9" s="89"/>
      <c r="E9" s="89"/>
    </row>
    <row r="10" spans="1:9" ht="15.75">
      <c r="A10" s="66" t="s">
        <v>117</v>
      </c>
      <c r="B10" s="73">
        <v>164</v>
      </c>
      <c r="C10" s="73">
        <v>89</v>
      </c>
      <c r="D10" s="89"/>
      <c r="E10" s="89"/>
    </row>
    <row r="11" spans="1:9" ht="15.75">
      <c r="A11" s="66" t="s">
        <v>142</v>
      </c>
      <c r="B11" s="73">
        <v>100</v>
      </c>
      <c r="C11" s="73">
        <v>60</v>
      </c>
      <c r="D11" s="89"/>
      <c r="E11" s="89"/>
    </row>
    <row r="12" spans="1:9" ht="15.75">
      <c r="A12" s="66" t="s">
        <v>195</v>
      </c>
      <c r="B12" s="73">
        <v>87</v>
      </c>
      <c r="C12" s="73">
        <v>26</v>
      </c>
      <c r="D12" s="89"/>
      <c r="E12" s="89"/>
    </row>
    <row r="13" spans="1:9" ht="15.75">
      <c r="A13" s="67" t="s">
        <v>307</v>
      </c>
      <c r="B13" s="73">
        <v>73</v>
      </c>
      <c r="C13" s="73">
        <v>48</v>
      </c>
      <c r="D13" s="89"/>
      <c r="E13" s="89"/>
    </row>
    <row r="14" spans="1:9" ht="15.75">
      <c r="A14" s="67" t="s">
        <v>116</v>
      </c>
      <c r="B14" s="73">
        <v>61</v>
      </c>
      <c r="C14" s="73">
        <v>48</v>
      </c>
      <c r="D14" s="89"/>
      <c r="E14" s="89"/>
    </row>
    <row r="15" spans="1:9" ht="18" customHeight="1">
      <c r="A15" s="67" t="s">
        <v>309</v>
      </c>
      <c r="B15" s="73">
        <v>56</v>
      </c>
      <c r="C15" s="73">
        <v>29</v>
      </c>
      <c r="D15" s="89"/>
      <c r="E15" s="89"/>
    </row>
    <row r="16" spans="1:9" ht="38.450000000000003" customHeight="1">
      <c r="A16" s="478" t="s">
        <v>28</v>
      </c>
      <c r="B16" s="478"/>
      <c r="C16" s="478"/>
      <c r="D16" s="89"/>
      <c r="E16" s="89"/>
    </row>
    <row r="17" spans="1:5" ht="31.5">
      <c r="A17" s="65" t="s">
        <v>312</v>
      </c>
      <c r="B17" s="73">
        <v>133</v>
      </c>
      <c r="C17" s="73">
        <v>88</v>
      </c>
      <c r="D17" s="89"/>
      <c r="E17" s="89"/>
    </row>
    <row r="18" spans="1:5" ht="15.75">
      <c r="A18" s="66" t="s">
        <v>112</v>
      </c>
      <c r="B18" s="73">
        <v>123</v>
      </c>
      <c r="C18" s="73">
        <v>79</v>
      </c>
      <c r="D18" s="89"/>
      <c r="E18" s="89"/>
    </row>
    <row r="19" spans="1:5" ht="18" customHeight="1">
      <c r="A19" s="66" t="s">
        <v>277</v>
      </c>
      <c r="B19" s="73">
        <v>85</v>
      </c>
      <c r="C19" s="73">
        <v>45</v>
      </c>
      <c r="D19" s="89"/>
      <c r="E19" s="89"/>
    </row>
    <row r="20" spans="1:5" ht="15.75">
      <c r="A20" s="66" t="s">
        <v>119</v>
      </c>
      <c r="B20" s="73">
        <v>68</v>
      </c>
      <c r="C20" s="73">
        <v>44</v>
      </c>
      <c r="D20" s="89"/>
      <c r="E20" s="89"/>
    </row>
    <row r="21" spans="1:5" ht="15.75">
      <c r="A21" s="66" t="s">
        <v>287</v>
      </c>
      <c r="B21" s="73">
        <v>50</v>
      </c>
      <c r="C21" s="73">
        <v>30</v>
      </c>
      <c r="D21" s="89"/>
      <c r="E21" s="89"/>
    </row>
    <row r="22" spans="1:5" ht="21" customHeight="1">
      <c r="A22" s="66" t="s">
        <v>288</v>
      </c>
      <c r="B22" s="73">
        <v>38</v>
      </c>
      <c r="C22" s="73">
        <v>28</v>
      </c>
      <c r="D22" s="89"/>
      <c r="E22" s="89"/>
    </row>
    <row r="23" spans="1:5" ht="15.75">
      <c r="A23" s="66" t="s">
        <v>289</v>
      </c>
      <c r="B23" s="73">
        <v>37</v>
      </c>
      <c r="C23" s="73">
        <v>20</v>
      </c>
      <c r="D23" s="89"/>
      <c r="E23" s="89"/>
    </row>
    <row r="24" spans="1:5" ht="15.75">
      <c r="A24" s="67" t="s">
        <v>278</v>
      </c>
      <c r="B24" s="73">
        <v>36</v>
      </c>
      <c r="C24" s="73">
        <v>22</v>
      </c>
      <c r="D24" s="89"/>
      <c r="E24" s="89"/>
    </row>
    <row r="25" spans="1:5" ht="16.5" customHeight="1">
      <c r="A25" s="67" t="s">
        <v>332</v>
      </c>
      <c r="B25" s="73">
        <v>34</v>
      </c>
      <c r="C25" s="73">
        <v>25</v>
      </c>
      <c r="D25" s="89"/>
      <c r="E25" s="89"/>
    </row>
    <row r="26" spans="1:5" ht="15.75">
      <c r="A26" s="67" t="s">
        <v>110</v>
      </c>
      <c r="B26" s="73">
        <v>34</v>
      </c>
      <c r="C26" s="73">
        <v>21</v>
      </c>
      <c r="D26" s="89"/>
      <c r="E26" s="89"/>
    </row>
    <row r="27" spans="1:5" ht="25.5" customHeight="1">
      <c r="A27" s="478" t="s">
        <v>29</v>
      </c>
      <c r="B27" s="478"/>
      <c r="C27" s="478"/>
      <c r="D27" s="89"/>
      <c r="E27" s="89"/>
    </row>
    <row r="28" spans="1:5" ht="15.75">
      <c r="A28" s="67" t="s">
        <v>95</v>
      </c>
      <c r="B28" s="73">
        <v>388</v>
      </c>
      <c r="C28" s="73">
        <v>270</v>
      </c>
      <c r="D28" s="89"/>
      <c r="E28" s="89"/>
    </row>
    <row r="29" spans="1:5" ht="15.75">
      <c r="A29" s="67" t="s">
        <v>144</v>
      </c>
      <c r="B29" s="73">
        <v>65</v>
      </c>
      <c r="C29" s="73">
        <v>45</v>
      </c>
      <c r="D29" s="89"/>
      <c r="E29" s="89"/>
    </row>
    <row r="30" spans="1:5" ht="15.75">
      <c r="A30" s="67" t="s">
        <v>88</v>
      </c>
      <c r="B30" s="73">
        <v>45</v>
      </c>
      <c r="C30" s="73">
        <v>29</v>
      </c>
      <c r="D30" s="89"/>
      <c r="E30" s="89"/>
    </row>
    <row r="31" spans="1:5" ht="15.75">
      <c r="A31" s="67" t="s">
        <v>146</v>
      </c>
      <c r="B31" s="73">
        <v>44</v>
      </c>
      <c r="C31" s="73">
        <v>29</v>
      </c>
      <c r="D31" s="89"/>
      <c r="E31" s="89"/>
    </row>
    <row r="32" spans="1:5" ht="15.75">
      <c r="A32" s="67" t="s">
        <v>290</v>
      </c>
      <c r="B32" s="73">
        <v>27</v>
      </c>
      <c r="C32" s="73">
        <v>24</v>
      </c>
      <c r="D32" s="89"/>
      <c r="E32" s="89"/>
    </row>
    <row r="33" spans="1:5" ht="15.75">
      <c r="A33" s="67" t="s">
        <v>344</v>
      </c>
      <c r="B33" s="73">
        <v>23</v>
      </c>
      <c r="C33" s="73">
        <v>18</v>
      </c>
      <c r="D33" s="89"/>
      <c r="E33" s="89"/>
    </row>
    <row r="34" spans="1:5" ht="15.75">
      <c r="A34" s="67" t="s">
        <v>317</v>
      </c>
      <c r="B34" s="73">
        <v>22</v>
      </c>
      <c r="C34" s="73">
        <v>12</v>
      </c>
      <c r="D34" s="89"/>
      <c r="E34" s="89"/>
    </row>
    <row r="35" spans="1:5" ht="15.75">
      <c r="A35" s="67" t="s">
        <v>319</v>
      </c>
      <c r="B35" s="73">
        <v>22</v>
      </c>
      <c r="C35" s="73">
        <v>14</v>
      </c>
      <c r="D35" s="89"/>
      <c r="E35" s="89"/>
    </row>
    <row r="36" spans="1:5" ht="15.75">
      <c r="A36" s="67" t="s">
        <v>335</v>
      </c>
      <c r="B36" s="73">
        <v>20</v>
      </c>
      <c r="C36" s="73">
        <v>12</v>
      </c>
      <c r="D36" s="89"/>
      <c r="E36" s="89"/>
    </row>
    <row r="37" spans="1:5" ht="15.75">
      <c r="A37" s="67" t="s">
        <v>326</v>
      </c>
      <c r="B37" s="73">
        <v>20</v>
      </c>
      <c r="C37" s="73">
        <v>13</v>
      </c>
      <c r="D37" s="89"/>
      <c r="E37" s="89"/>
    </row>
    <row r="38" spans="1:5" ht="24.75" customHeight="1">
      <c r="A38" s="478" t="s">
        <v>30</v>
      </c>
      <c r="B38" s="478"/>
      <c r="C38" s="478"/>
      <c r="D38" s="89"/>
      <c r="E38" s="89"/>
    </row>
    <row r="39" spans="1:5" ht="15.75">
      <c r="A39" s="66" t="s">
        <v>105</v>
      </c>
      <c r="B39" s="86">
        <v>45</v>
      </c>
      <c r="C39" s="86">
        <v>31</v>
      </c>
      <c r="D39" s="89"/>
      <c r="E39" s="89"/>
    </row>
    <row r="40" spans="1:5" ht="15.75">
      <c r="A40" s="66" t="s">
        <v>99</v>
      </c>
      <c r="B40" s="73">
        <v>20</v>
      </c>
      <c r="C40" s="73">
        <v>13</v>
      </c>
      <c r="D40" s="89"/>
      <c r="E40" s="89"/>
    </row>
    <row r="41" spans="1:5" s="585" customFormat="1" ht="15.75">
      <c r="A41" s="583" t="s">
        <v>126</v>
      </c>
      <c r="B41" s="568">
        <v>18</v>
      </c>
      <c r="C41" s="568">
        <v>15</v>
      </c>
      <c r="D41" s="584"/>
      <c r="E41" s="584"/>
    </row>
    <row r="42" spans="1:5" ht="15.75">
      <c r="A42" s="66" t="s">
        <v>122</v>
      </c>
      <c r="B42" s="68">
        <v>18</v>
      </c>
      <c r="C42" s="68">
        <v>14</v>
      </c>
      <c r="D42" s="89"/>
      <c r="E42" s="89"/>
    </row>
    <row r="43" spans="1:5" ht="21" customHeight="1">
      <c r="A43" s="66" t="s">
        <v>320</v>
      </c>
      <c r="B43" s="73">
        <v>15</v>
      </c>
      <c r="C43" s="73">
        <v>10</v>
      </c>
      <c r="D43" s="89"/>
      <c r="E43" s="89"/>
    </row>
    <row r="44" spans="1:5" ht="15.75">
      <c r="A44" s="66" t="s">
        <v>291</v>
      </c>
      <c r="B44" s="73">
        <v>15</v>
      </c>
      <c r="C44" s="73">
        <v>13</v>
      </c>
      <c r="D44" s="89"/>
      <c r="E44" s="89"/>
    </row>
    <row r="45" spans="1:5" ht="15.75">
      <c r="A45" s="66" t="s">
        <v>123</v>
      </c>
      <c r="B45" s="73">
        <v>10</v>
      </c>
      <c r="C45" s="73">
        <v>8</v>
      </c>
      <c r="D45" s="89"/>
      <c r="E45" s="89"/>
    </row>
    <row r="46" spans="1:5" ht="15.75">
      <c r="A46" s="66" t="s">
        <v>359</v>
      </c>
      <c r="B46" s="73">
        <v>10</v>
      </c>
      <c r="C46" s="73">
        <v>9</v>
      </c>
      <c r="D46" s="89"/>
      <c r="E46" s="89"/>
    </row>
    <row r="47" spans="1:5" ht="15.75">
      <c r="A47" s="66" t="s">
        <v>380</v>
      </c>
      <c r="B47" s="73">
        <v>9</v>
      </c>
      <c r="C47" s="73">
        <v>8</v>
      </c>
      <c r="D47" s="89"/>
      <c r="E47" s="89"/>
    </row>
    <row r="48" spans="1:5" s="587" customFormat="1" ht="17.25" customHeight="1">
      <c r="A48" s="66" t="s">
        <v>381</v>
      </c>
      <c r="B48" s="73">
        <v>8</v>
      </c>
      <c r="C48" s="73">
        <v>5</v>
      </c>
      <c r="D48" s="586"/>
      <c r="E48" s="586"/>
    </row>
    <row r="49" spans="1:5" ht="38.450000000000003" customHeight="1">
      <c r="A49" s="478" t="s">
        <v>31</v>
      </c>
      <c r="B49" s="478"/>
      <c r="C49" s="478"/>
      <c r="D49" s="89"/>
      <c r="E49" s="89"/>
    </row>
    <row r="50" spans="1:5" ht="15.75">
      <c r="A50" s="66" t="s">
        <v>90</v>
      </c>
      <c r="B50" s="73">
        <v>212</v>
      </c>
      <c r="C50" s="73">
        <v>129</v>
      </c>
      <c r="D50" s="89"/>
      <c r="E50" s="89"/>
    </row>
    <row r="51" spans="1:5" ht="15.75">
      <c r="A51" s="66" t="s">
        <v>283</v>
      </c>
      <c r="B51" s="73">
        <v>119</v>
      </c>
      <c r="C51" s="73">
        <v>88</v>
      </c>
      <c r="D51" s="89"/>
      <c r="E51" s="89"/>
    </row>
    <row r="52" spans="1:5" ht="15.75">
      <c r="A52" s="66" t="s">
        <v>86</v>
      </c>
      <c r="B52" s="73">
        <v>92</v>
      </c>
      <c r="C52" s="73">
        <v>71</v>
      </c>
      <c r="D52" s="89"/>
      <c r="E52" s="89"/>
    </row>
    <row r="53" spans="1:5" ht="15.75">
      <c r="A53" s="66" t="s">
        <v>89</v>
      </c>
      <c r="B53" s="73">
        <v>90</v>
      </c>
      <c r="C53" s="73">
        <v>64</v>
      </c>
      <c r="D53" s="89"/>
      <c r="E53" s="89"/>
    </row>
    <row r="54" spans="1:5" ht="15.75">
      <c r="A54" s="66" t="s">
        <v>197</v>
      </c>
      <c r="B54" s="73">
        <v>46</v>
      </c>
      <c r="C54" s="73">
        <v>35</v>
      </c>
      <c r="D54" s="89"/>
      <c r="E54" s="89"/>
    </row>
    <row r="55" spans="1:5" ht="15.75">
      <c r="A55" s="66" t="s">
        <v>267</v>
      </c>
      <c r="B55" s="73">
        <v>39</v>
      </c>
      <c r="C55" s="73">
        <v>8</v>
      </c>
      <c r="D55" s="89"/>
      <c r="E55" s="89"/>
    </row>
    <row r="56" spans="1:5" ht="15.75">
      <c r="A56" s="66" t="s">
        <v>84</v>
      </c>
      <c r="B56" s="73">
        <v>39</v>
      </c>
      <c r="C56" s="73">
        <v>29</v>
      </c>
      <c r="D56" s="89"/>
      <c r="E56" s="89"/>
    </row>
    <row r="57" spans="1:5" ht="15.75">
      <c r="A57" s="66" t="s">
        <v>355</v>
      </c>
      <c r="B57" s="73">
        <v>23</v>
      </c>
      <c r="C57" s="73">
        <v>13</v>
      </c>
      <c r="D57" s="89"/>
      <c r="E57" s="89"/>
    </row>
    <row r="58" spans="1:5" ht="15.75">
      <c r="A58" s="66" t="s">
        <v>149</v>
      </c>
      <c r="B58" s="73">
        <v>18</v>
      </c>
      <c r="C58" s="73">
        <v>14</v>
      </c>
      <c r="D58" s="89"/>
      <c r="E58" s="89"/>
    </row>
    <row r="59" spans="1:5" ht="15.75">
      <c r="A59" s="66" t="s">
        <v>102</v>
      </c>
      <c r="B59" s="73">
        <v>14</v>
      </c>
      <c r="C59" s="73">
        <v>12</v>
      </c>
      <c r="D59" s="89"/>
      <c r="E59" s="89"/>
    </row>
    <row r="60" spans="1:5" ht="38.450000000000003" customHeight="1">
      <c r="A60" s="478" t="s">
        <v>128</v>
      </c>
      <c r="B60" s="478"/>
      <c r="C60" s="478"/>
      <c r="D60" s="89"/>
      <c r="E60" s="89"/>
    </row>
    <row r="61" spans="1:5" ht="15.75">
      <c r="A61" s="66" t="s">
        <v>129</v>
      </c>
      <c r="B61" s="73">
        <v>7</v>
      </c>
      <c r="C61" s="73">
        <v>3</v>
      </c>
      <c r="D61" s="89"/>
      <c r="E61" s="89"/>
    </row>
    <row r="62" spans="1:5" ht="15.75">
      <c r="A62" s="66" t="s">
        <v>268</v>
      </c>
      <c r="B62" s="73">
        <v>2</v>
      </c>
      <c r="C62" s="73">
        <v>1</v>
      </c>
      <c r="D62" s="89"/>
      <c r="E62" s="89"/>
    </row>
    <row r="63" spans="1:5" ht="15.75">
      <c r="A63" s="66" t="s">
        <v>280</v>
      </c>
      <c r="B63" s="73">
        <v>1</v>
      </c>
      <c r="C63" s="73">
        <v>1</v>
      </c>
      <c r="D63" s="89"/>
      <c r="E63" s="89"/>
    </row>
    <row r="64" spans="1:5" ht="15.75">
      <c r="A64" s="66" t="s">
        <v>327</v>
      </c>
      <c r="B64" s="73">
        <v>1</v>
      </c>
      <c r="C64" s="73">
        <v>1</v>
      </c>
      <c r="D64" s="89"/>
      <c r="E64" s="89"/>
    </row>
    <row r="65" spans="1:5" ht="15.75">
      <c r="A65" s="66" t="s">
        <v>382</v>
      </c>
      <c r="B65" s="73">
        <v>1</v>
      </c>
      <c r="C65" s="73">
        <v>1</v>
      </c>
      <c r="D65" s="89"/>
      <c r="E65" s="89"/>
    </row>
    <row r="66" spans="1:5" ht="28.5" customHeight="1">
      <c r="A66" s="478" t="s">
        <v>33</v>
      </c>
      <c r="B66" s="478"/>
      <c r="C66" s="478"/>
      <c r="D66" s="89"/>
      <c r="E66" s="89"/>
    </row>
    <row r="67" spans="1:5" ht="15.75">
      <c r="A67" s="66" t="s">
        <v>130</v>
      </c>
      <c r="B67" s="73">
        <v>28</v>
      </c>
      <c r="C67" s="73">
        <v>15</v>
      </c>
      <c r="D67" s="89"/>
      <c r="E67" s="89"/>
    </row>
    <row r="68" spans="1:5" ht="15.75">
      <c r="A68" s="66" t="s">
        <v>93</v>
      </c>
      <c r="B68" s="73">
        <v>23</v>
      </c>
      <c r="C68" s="73">
        <v>14</v>
      </c>
      <c r="D68" s="89"/>
      <c r="E68" s="89"/>
    </row>
    <row r="69" spans="1:5" ht="15.75">
      <c r="A69" s="65" t="s">
        <v>107</v>
      </c>
      <c r="B69" s="73">
        <v>21</v>
      </c>
      <c r="C69" s="73">
        <v>12</v>
      </c>
      <c r="D69" s="89"/>
      <c r="E69" s="89"/>
    </row>
    <row r="70" spans="1:5" ht="15" customHeight="1">
      <c r="A70" s="66" t="s">
        <v>297</v>
      </c>
      <c r="B70" s="73">
        <v>20</v>
      </c>
      <c r="C70" s="73">
        <v>12</v>
      </c>
      <c r="D70" s="89"/>
      <c r="E70" s="89"/>
    </row>
    <row r="71" spans="1:5" ht="15.75">
      <c r="A71" s="66" t="s">
        <v>155</v>
      </c>
      <c r="B71" s="73">
        <v>16</v>
      </c>
      <c r="C71" s="73">
        <v>13</v>
      </c>
      <c r="D71" s="89"/>
      <c r="E71" s="89"/>
    </row>
    <row r="72" spans="1:5" ht="15.75">
      <c r="A72" s="66" t="s">
        <v>321</v>
      </c>
      <c r="B72" s="73">
        <v>15</v>
      </c>
      <c r="C72" s="73">
        <v>10</v>
      </c>
      <c r="D72" s="89"/>
      <c r="E72" s="89"/>
    </row>
    <row r="73" spans="1:5" ht="15.75">
      <c r="A73" s="66" t="s">
        <v>336</v>
      </c>
      <c r="B73" s="73">
        <v>15</v>
      </c>
      <c r="C73" s="73">
        <v>9</v>
      </c>
      <c r="D73" s="89"/>
      <c r="E73" s="89"/>
    </row>
    <row r="74" spans="1:5" ht="31.5">
      <c r="A74" s="66" t="s">
        <v>98</v>
      </c>
      <c r="B74" s="73">
        <v>13</v>
      </c>
      <c r="C74" s="73">
        <v>9</v>
      </c>
      <c r="D74" s="89"/>
      <c r="E74" s="89"/>
    </row>
    <row r="75" spans="1:5" ht="31.5">
      <c r="A75" s="66" t="s">
        <v>109</v>
      </c>
      <c r="B75" s="73">
        <v>12</v>
      </c>
      <c r="C75" s="73">
        <v>7</v>
      </c>
      <c r="D75" s="89"/>
      <c r="E75" s="89"/>
    </row>
    <row r="76" spans="1:5" ht="15.75">
      <c r="A76" s="66" t="s">
        <v>314</v>
      </c>
      <c r="B76" s="73">
        <v>12</v>
      </c>
      <c r="C76" s="73">
        <v>9</v>
      </c>
      <c r="D76" s="89"/>
      <c r="E76" s="89"/>
    </row>
    <row r="77" spans="1:5" ht="45.75" customHeight="1">
      <c r="A77" s="478" t="s">
        <v>34</v>
      </c>
      <c r="B77" s="478"/>
      <c r="C77" s="478"/>
      <c r="D77" s="89"/>
      <c r="E77" s="89"/>
    </row>
    <row r="78" spans="1:5" ht="15.75">
      <c r="A78" s="66" t="s">
        <v>82</v>
      </c>
      <c r="B78" s="73">
        <v>461</v>
      </c>
      <c r="C78" s="73">
        <v>310</v>
      </c>
      <c r="D78" s="89"/>
      <c r="E78" s="89"/>
    </row>
    <row r="79" spans="1:5" ht="15.75">
      <c r="A79" s="66" t="s">
        <v>328</v>
      </c>
      <c r="B79" s="73">
        <v>20</v>
      </c>
      <c r="C79" s="73">
        <v>17</v>
      </c>
      <c r="D79" s="89"/>
      <c r="E79" s="89"/>
    </row>
    <row r="80" spans="1:5" ht="15.75">
      <c r="A80" s="66" t="s">
        <v>132</v>
      </c>
      <c r="B80" s="73">
        <v>18</v>
      </c>
      <c r="C80" s="73">
        <v>6</v>
      </c>
      <c r="D80" s="89"/>
      <c r="E80" s="89"/>
    </row>
    <row r="81" spans="1:5" ht="15.75">
      <c r="A81" s="66" t="s">
        <v>108</v>
      </c>
      <c r="B81" s="73">
        <v>16</v>
      </c>
      <c r="C81" s="73">
        <v>10</v>
      </c>
      <c r="D81" s="89"/>
      <c r="E81" s="89"/>
    </row>
    <row r="82" spans="1:5" ht="17.25" customHeight="1">
      <c r="A82" s="66" t="s">
        <v>269</v>
      </c>
      <c r="B82" s="73">
        <v>15</v>
      </c>
      <c r="C82" s="73">
        <v>12</v>
      </c>
      <c r="D82" s="89"/>
      <c r="E82" s="89"/>
    </row>
    <row r="83" spans="1:5" ht="15.75">
      <c r="A83" s="66" t="s">
        <v>85</v>
      </c>
      <c r="B83" s="73">
        <v>14</v>
      </c>
      <c r="C83" s="73">
        <v>8</v>
      </c>
      <c r="D83" s="89"/>
      <c r="E83" s="89"/>
    </row>
    <row r="84" spans="1:5" s="585" customFormat="1" ht="15.75">
      <c r="A84" s="583" t="s">
        <v>136</v>
      </c>
      <c r="B84" s="568">
        <v>13</v>
      </c>
      <c r="C84" s="568">
        <v>10</v>
      </c>
      <c r="D84" s="584"/>
      <c r="E84" s="584"/>
    </row>
    <row r="85" spans="1:5" ht="15.75">
      <c r="A85" s="66" t="s">
        <v>362</v>
      </c>
      <c r="B85" s="73">
        <v>12</v>
      </c>
      <c r="C85" s="73">
        <v>10</v>
      </c>
      <c r="D85" s="89"/>
      <c r="E85" s="89"/>
    </row>
    <row r="86" spans="1:5" ht="15.75">
      <c r="A86" s="66" t="s">
        <v>315</v>
      </c>
      <c r="B86" s="73">
        <v>12</v>
      </c>
      <c r="C86" s="73">
        <v>8</v>
      </c>
      <c r="D86" s="89"/>
      <c r="E86" s="89"/>
    </row>
    <row r="87" spans="1:5" ht="15.75">
      <c r="A87" s="66" t="s">
        <v>383</v>
      </c>
      <c r="B87" s="73">
        <v>9</v>
      </c>
      <c r="C87" s="73">
        <v>7</v>
      </c>
      <c r="D87" s="89"/>
      <c r="E87" s="89"/>
    </row>
    <row r="88" spans="1:5" ht="28.5" customHeight="1">
      <c r="A88" s="478" t="s">
        <v>133</v>
      </c>
      <c r="B88" s="478"/>
      <c r="C88" s="478"/>
      <c r="D88" s="89"/>
      <c r="E88" s="89"/>
    </row>
    <row r="89" spans="1:5" ht="15.75">
      <c r="A89" s="66" t="s">
        <v>101</v>
      </c>
      <c r="B89" s="73">
        <v>258</v>
      </c>
      <c r="C89" s="73">
        <v>204</v>
      </c>
      <c r="D89" s="89"/>
      <c r="E89" s="89"/>
    </row>
    <row r="90" spans="1:5" ht="15.75">
      <c r="A90" s="66" t="s">
        <v>92</v>
      </c>
      <c r="B90" s="73">
        <v>103</v>
      </c>
      <c r="C90" s="73">
        <v>66</v>
      </c>
      <c r="D90" s="89"/>
      <c r="E90" s="89"/>
    </row>
    <row r="91" spans="1:5" ht="15.75">
      <c r="A91" s="66" t="s">
        <v>137</v>
      </c>
      <c r="B91" s="73">
        <v>74</v>
      </c>
      <c r="C91" s="73">
        <v>58</v>
      </c>
      <c r="D91" s="89"/>
      <c r="E91" s="89"/>
    </row>
    <row r="92" spans="1:5" ht="15.75">
      <c r="A92" s="66" t="s">
        <v>94</v>
      </c>
      <c r="B92" s="73">
        <v>37</v>
      </c>
      <c r="C92" s="73">
        <v>25</v>
      </c>
      <c r="D92" s="89"/>
      <c r="E92" s="89"/>
    </row>
    <row r="93" spans="1:5" ht="15.75">
      <c r="A93" s="65" t="s">
        <v>83</v>
      </c>
      <c r="B93" s="73">
        <v>34</v>
      </c>
      <c r="C93" s="73">
        <v>22</v>
      </c>
      <c r="D93" s="89"/>
      <c r="E93" s="89"/>
    </row>
    <row r="94" spans="1:5" ht="15.75">
      <c r="A94" s="66" t="s">
        <v>151</v>
      </c>
      <c r="B94" s="73">
        <v>28</v>
      </c>
      <c r="C94" s="73">
        <v>18</v>
      </c>
      <c r="D94" s="89"/>
      <c r="E94" s="89"/>
    </row>
    <row r="95" spans="1:5" ht="15.75">
      <c r="A95" s="66" t="s">
        <v>97</v>
      </c>
      <c r="B95" s="73">
        <v>25</v>
      </c>
      <c r="C95" s="73">
        <v>19</v>
      </c>
      <c r="D95" s="89"/>
      <c r="E95" s="89"/>
    </row>
    <row r="96" spans="1:5" ht="15.75">
      <c r="A96" s="66" t="s">
        <v>96</v>
      </c>
      <c r="B96" s="73">
        <v>21</v>
      </c>
      <c r="C96" s="73">
        <v>11</v>
      </c>
      <c r="D96" s="89"/>
      <c r="E96" s="89"/>
    </row>
    <row r="97" spans="1:5" ht="15.75">
      <c r="A97" s="66" t="s">
        <v>322</v>
      </c>
      <c r="B97" s="73">
        <v>13</v>
      </c>
      <c r="C97" s="73">
        <v>10</v>
      </c>
      <c r="D97" s="89"/>
      <c r="E97" s="89"/>
    </row>
    <row r="98" spans="1:5" ht="15.75">
      <c r="A98" s="66" t="s">
        <v>361</v>
      </c>
      <c r="B98" s="73">
        <v>11</v>
      </c>
      <c r="C98" s="73">
        <v>8</v>
      </c>
      <c r="D98" s="89"/>
      <c r="E98" s="89"/>
    </row>
    <row r="99" spans="1:5" ht="15.75">
      <c r="A99" s="47"/>
      <c r="B99" s="69"/>
      <c r="C99" s="69"/>
    </row>
    <row r="100" spans="1:5">
      <c r="D100" s="89"/>
    </row>
    <row r="102" spans="1:5">
      <c r="D102" s="8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70" max="16383" man="1"/>
    <brk id="9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5" zoomScaleNormal="75" zoomScaleSheetLayoutView="80" workbookViewId="0">
      <selection activeCell="E5" sqref="E5"/>
    </sheetView>
  </sheetViews>
  <sheetFormatPr defaultColWidth="8.85546875" defaultRowHeight="12.75"/>
  <cols>
    <col min="1" max="1" width="43.855468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98" t="s">
        <v>69</v>
      </c>
      <c r="B1" s="498"/>
      <c r="C1" s="498"/>
      <c r="D1" s="498"/>
    </row>
    <row r="2" spans="1:4" s="2" customFormat="1" ht="20.25">
      <c r="A2" s="498" t="s">
        <v>366</v>
      </c>
      <c r="B2" s="498"/>
      <c r="C2" s="498"/>
      <c r="D2" s="498"/>
    </row>
    <row r="3" spans="1:4" s="2" customFormat="1" ht="20.25">
      <c r="A3" s="463" t="s">
        <v>36</v>
      </c>
      <c r="B3" s="463"/>
      <c r="C3" s="463"/>
      <c r="D3" s="463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52"/>
      <c r="B5" s="499" t="s">
        <v>70</v>
      </c>
      <c r="C5" s="500" t="s">
        <v>71</v>
      </c>
      <c r="D5" s="501" t="s">
        <v>72</v>
      </c>
    </row>
    <row r="6" spans="1:4" s="4" customFormat="1" ht="43.5" customHeight="1">
      <c r="A6" s="452"/>
      <c r="B6" s="499"/>
      <c r="C6" s="500"/>
      <c r="D6" s="501"/>
    </row>
    <row r="7" spans="1:4" s="34" customFormat="1" ht="34.5" customHeight="1">
      <c r="A7" s="31" t="s">
        <v>38</v>
      </c>
      <c r="B7" s="32">
        <v>1385</v>
      </c>
      <c r="C7" s="32">
        <v>14282</v>
      </c>
      <c r="D7" s="33">
        <v>10.311913357400723</v>
      </c>
    </row>
    <row r="8" spans="1:4" s="5" customFormat="1" ht="24.75" customHeight="1">
      <c r="A8" s="35" t="s">
        <v>64</v>
      </c>
      <c r="B8" s="36" t="s">
        <v>73</v>
      </c>
      <c r="C8" s="37">
        <v>12470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1</v>
      </c>
      <c r="C10" s="7">
        <v>84</v>
      </c>
      <c r="D10" s="26">
        <v>84</v>
      </c>
    </row>
    <row r="11" spans="1:4" ht="35.25" customHeight="1">
      <c r="A11" s="6" t="s">
        <v>7</v>
      </c>
      <c r="B11" s="7">
        <v>0</v>
      </c>
      <c r="C11" s="7">
        <v>44</v>
      </c>
      <c r="D11" s="26" t="s">
        <v>73</v>
      </c>
    </row>
    <row r="12" spans="1:4" s="13" customFormat="1" ht="20.25" customHeight="1">
      <c r="A12" s="6" t="s">
        <v>8</v>
      </c>
      <c r="B12" s="7">
        <v>140</v>
      </c>
      <c r="C12" s="7">
        <v>1179</v>
      </c>
      <c r="D12" s="26">
        <v>8.4214285714285708</v>
      </c>
    </row>
    <row r="13" spans="1:4" ht="36" customHeight="1">
      <c r="A13" s="6" t="s">
        <v>9</v>
      </c>
      <c r="B13" s="7">
        <v>4</v>
      </c>
      <c r="C13" s="7">
        <v>214</v>
      </c>
      <c r="D13" s="26">
        <v>53.5</v>
      </c>
    </row>
    <row r="14" spans="1:4" ht="39.75" customHeight="1">
      <c r="A14" s="6" t="s">
        <v>10</v>
      </c>
      <c r="B14" s="7">
        <v>85</v>
      </c>
      <c r="C14" s="7">
        <v>46</v>
      </c>
      <c r="D14" s="26">
        <v>0.54117647058823526</v>
      </c>
    </row>
    <row r="15" spans="1:4" ht="19.5" customHeight="1">
      <c r="A15" s="6" t="s">
        <v>11</v>
      </c>
      <c r="B15" s="7">
        <v>17</v>
      </c>
      <c r="C15" s="7">
        <v>414</v>
      </c>
      <c r="D15" s="26">
        <v>24.352941176470587</v>
      </c>
    </row>
    <row r="16" spans="1:4" ht="45" customHeight="1">
      <c r="A16" s="6" t="s">
        <v>12</v>
      </c>
      <c r="B16" s="7">
        <v>144</v>
      </c>
      <c r="C16" s="7">
        <v>3323</v>
      </c>
      <c r="D16" s="26">
        <v>23.076388888888889</v>
      </c>
    </row>
    <row r="17" spans="1:4" ht="33.6" customHeight="1">
      <c r="A17" s="6" t="s">
        <v>13</v>
      </c>
      <c r="B17" s="7">
        <v>201</v>
      </c>
      <c r="C17" s="7">
        <v>785</v>
      </c>
      <c r="D17" s="26">
        <v>3.9054726368159205</v>
      </c>
    </row>
    <row r="18" spans="1:4" ht="36.6" customHeight="1">
      <c r="A18" s="6" t="s">
        <v>14</v>
      </c>
      <c r="B18" s="7">
        <v>2</v>
      </c>
      <c r="C18" s="7">
        <v>323</v>
      </c>
      <c r="D18" s="26">
        <v>161.5</v>
      </c>
    </row>
    <row r="19" spans="1:4" ht="24" customHeight="1">
      <c r="A19" s="6" t="s">
        <v>15</v>
      </c>
      <c r="B19" s="7">
        <v>11</v>
      </c>
      <c r="C19" s="7">
        <v>724</v>
      </c>
      <c r="D19" s="26">
        <v>65.818181818181813</v>
      </c>
    </row>
    <row r="20" spans="1:4" ht="24.75" customHeight="1">
      <c r="A20" s="6" t="s">
        <v>16</v>
      </c>
      <c r="B20" s="7">
        <v>25</v>
      </c>
      <c r="C20" s="7">
        <v>1124</v>
      </c>
      <c r="D20" s="26">
        <v>44.96</v>
      </c>
    </row>
    <row r="21" spans="1:4" ht="26.25" customHeight="1">
      <c r="A21" s="6" t="s">
        <v>17</v>
      </c>
      <c r="B21" s="7">
        <v>12</v>
      </c>
      <c r="C21" s="7">
        <v>240</v>
      </c>
      <c r="D21" s="26">
        <v>20</v>
      </c>
    </row>
    <row r="22" spans="1:4" ht="31.15" customHeight="1">
      <c r="A22" s="6" t="s">
        <v>18</v>
      </c>
      <c r="B22" s="7">
        <v>108</v>
      </c>
      <c r="C22" s="7">
        <v>990</v>
      </c>
      <c r="D22" s="26">
        <v>9.1666666666666661</v>
      </c>
    </row>
    <row r="23" spans="1:4" ht="49.5" customHeight="1">
      <c r="A23" s="6" t="s">
        <v>19</v>
      </c>
      <c r="B23" s="7">
        <v>249</v>
      </c>
      <c r="C23" s="7">
        <v>592</v>
      </c>
      <c r="D23" s="26">
        <v>2.3775100401606424</v>
      </c>
    </row>
    <row r="24" spans="1:4" ht="38.25" customHeight="1">
      <c r="A24" s="6" t="s">
        <v>20</v>
      </c>
      <c r="B24" s="7">
        <v>32</v>
      </c>
      <c r="C24" s="7">
        <v>1303</v>
      </c>
      <c r="D24" s="26">
        <v>40.71875</v>
      </c>
    </row>
    <row r="25" spans="1:4" ht="24.75" customHeight="1">
      <c r="A25" s="6" t="s">
        <v>21</v>
      </c>
      <c r="B25" s="7">
        <v>119</v>
      </c>
      <c r="C25" s="7">
        <v>329</v>
      </c>
      <c r="D25" s="26">
        <v>2.7647058823529411</v>
      </c>
    </row>
    <row r="26" spans="1:4" ht="30.75" customHeight="1">
      <c r="A26" s="6" t="s">
        <v>22</v>
      </c>
      <c r="B26" s="7">
        <v>219</v>
      </c>
      <c r="C26" s="7">
        <v>460</v>
      </c>
      <c r="D26" s="26">
        <v>2.1004566210045663</v>
      </c>
    </row>
    <row r="27" spans="1:4" ht="30.75" customHeight="1">
      <c r="A27" s="6" t="s">
        <v>23</v>
      </c>
      <c r="B27" s="7">
        <v>9</v>
      </c>
      <c r="C27" s="7">
        <v>171</v>
      </c>
      <c r="D27" s="26">
        <v>19</v>
      </c>
    </row>
    <row r="28" spans="1:4" ht="27.6" customHeight="1">
      <c r="A28" s="6" t="s">
        <v>24</v>
      </c>
      <c r="B28" s="7">
        <v>7</v>
      </c>
      <c r="C28" s="7">
        <v>125</v>
      </c>
      <c r="D28" s="26">
        <v>17.857142857142858</v>
      </c>
    </row>
    <row r="29" spans="1:4" ht="21.75" customHeight="1">
      <c r="A29" s="497"/>
      <c r="B29" s="497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5" zoomScaleNormal="75" zoomScaleSheetLayoutView="80" workbookViewId="0">
      <selection activeCell="J20" sqref="J20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98" t="s">
        <v>69</v>
      </c>
      <c r="B1" s="498"/>
      <c r="C1" s="498"/>
      <c r="D1" s="498"/>
    </row>
    <row r="2" spans="1:4" s="2" customFormat="1" ht="20.25">
      <c r="A2" s="498" t="s">
        <v>366</v>
      </c>
      <c r="B2" s="498"/>
      <c r="C2" s="498"/>
      <c r="D2" s="498"/>
    </row>
    <row r="3" spans="1:4" s="2" customFormat="1" ht="18.75">
      <c r="A3" s="479" t="s">
        <v>39</v>
      </c>
      <c r="B3" s="479"/>
      <c r="C3" s="479"/>
      <c r="D3" s="479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52"/>
      <c r="B5" s="499" t="s">
        <v>70</v>
      </c>
      <c r="C5" s="500" t="s">
        <v>71</v>
      </c>
      <c r="D5" s="501" t="s">
        <v>72</v>
      </c>
    </row>
    <row r="6" spans="1:4" s="4" customFormat="1" ht="43.5" customHeight="1">
      <c r="A6" s="452"/>
      <c r="B6" s="499"/>
      <c r="C6" s="500"/>
      <c r="D6" s="501"/>
    </row>
    <row r="7" spans="1:4" s="34" customFormat="1" ht="34.5" customHeight="1">
      <c r="A7" s="15" t="s">
        <v>8</v>
      </c>
      <c r="B7" s="25">
        <v>140</v>
      </c>
      <c r="C7" s="25">
        <v>1179</v>
      </c>
      <c r="D7" s="33">
        <v>8.4214285714285708</v>
      </c>
    </row>
    <row r="8" spans="1:4" ht="19.149999999999999" customHeight="1">
      <c r="A8" s="6" t="s">
        <v>40</v>
      </c>
      <c r="B8" s="7">
        <v>7</v>
      </c>
      <c r="C8" s="7">
        <v>267</v>
      </c>
      <c r="D8" s="227">
        <v>38.142857142857146</v>
      </c>
    </row>
    <row r="9" spans="1:4" ht="19.149999999999999" customHeight="1">
      <c r="A9" s="6" t="s">
        <v>41</v>
      </c>
      <c r="B9" s="7">
        <v>4</v>
      </c>
      <c r="C9" s="7">
        <v>34</v>
      </c>
      <c r="D9" s="227">
        <v>8.5</v>
      </c>
    </row>
    <row r="10" spans="1:4" s="13" customFormat="1" ht="19.149999999999999" customHeight="1">
      <c r="A10" s="6" t="s">
        <v>42</v>
      </c>
      <c r="B10" s="7">
        <v>0</v>
      </c>
      <c r="C10" s="7">
        <v>3</v>
      </c>
      <c r="D10" s="227" t="s">
        <v>73</v>
      </c>
    </row>
    <row r="11" spans="1:4" ht="15.75">
      <c r="A11" s="6" t="s">
        <v>43</v>
      </c>
      <c r="B11" s="7">
        <v>5</v>
      </c>
      <c r="C11" s="7">
        <v>24</v>
      </c>
      <c r="D11" s="227">
        <v>4.8</v>
      </c>
    </row>
    <row r="12" spans="1:4" ht="15.75">
      <c r="A12" s="6" t="s">
        <v>44</v>
      </c>
      <c r="B12" s="7">
        <v>11</v>
      </c>
      <c r="C12" s="7">
        <v>15</v>
      </c>
      <c r="D12" s="227">
        <v>1.3636363636363635</v>
      </c>
    </row>
    <row r="13" spans="1:4" ht="31.5">
      <c r="A13" s="6" t="s">
        <v>45</v>
      </c>
      <c r="B13" s="7">
        <v>0</v>
      </c>
      <c r="C13" s="7">
        <v>9</v>
      </c>
      <c r="D13" s="227" t="s">
        <v>73</v>
      </c>
    </row>
    <row r="14" spans="1:4" ht="38.25" customHeight="1">
      <c r="A14" s="6" t="s">
        <v>488</v>
      </c>
      <c r="B14" s="7">
        <v>0</v>
      </c>
      <c r="C14" s="7">
        <v>26</v>
      </c>
      <c r="D14" s="227" t="s">
        <v>73</v>
      </c>
    </row>
    <row r="15" spans="1:4" ht="15.75">
      <c r="A15" s="6" t="s">
        <v>242</v>
      </c>
      <c r="B15" s="7">
        <v>1</v>
      </c>
      <c r="C15" s="7">
        <v>16</v>
      </c>
      <c r="D15" s="227">
        <v>16</v>
      </c>
    </row>
    <row r="16" spans="1:4" ht="31.5">
      <c r="A16" s="6" t="s">
        <v>47</v>
      </c>
      <c r="B16" s="7">
        <v>1</v>
      </c>
      <c r="C16" s="7">
        <v>90</v>
      </c>
      <c r="D16" s="227">
        <v>90</v>
      </c>
    </row>
    <row r="17" spans="1:4" ht="31.5">
      <c r="A17" s="6" t="s">
        <v>48</v>
      </c>
      <c r="B17" s="7">
        <v>0</v>
      </c>
      <c r="C17" s="7">
        <v>6</v>
      </c>
      <c r="D17" s="227" t="s">
        <v>73</v>
      </c>
    </row>
    <row r="18" spans="1:4" ht="19.149999999999999" customHeight="1">
      <c r="A18" s="6" t="s">
        <v>49</v>
      </c>
      <c r="B18" s="7">
        <v>0</v>
      </c>
      <c r="C18" s="7">
        <v>42</v>
      </c>
      <c r="D18" s="227" t="s">
        <v>73</v>
      </c>
    </row>
    <row r="19" spans="1:4" ht="31.5">
      <c r="A19" s="6" t="s">
        <v>50</v>
      </c>
      <c r="B19" s="7">
        <v>5</v>
      </c>
      <c r="C19" s="7">
        <v>72</v>
      </c>
      <c r="D19" s="227">
        <v>14.4</v>
      </c>
    </row>
    <row r="20" spans="1:4" ht="15.75">
      <c r="A20" s="6" t="s">
        <v>51</v>
      </c>
      <c r="B20" s="7">
        <v>1</v>
      </c>
      <c r="C20" s="7">
        <v>84</v>
      </c>
      <c r="D20" s="227">
        <v>84</v>
      </c>
    </row>
    <row r="21" spans="1:4" ht="36.75" customHeight="1">
      <c r="A21" s="6" t="s">
        <v>52</v>
      </c>
      <c r="B21" s="7">
        <v>6</v>
      </c>
      <c r="C21" s="7">
        <v>83</v>
      </c>
      <c r="D21" s="227">
        <v>13.833333333333334</v>
      </c>
    </row>
    <row r="22" spans="1:4" ht="19.149999999999999" customHeight="1">
      <c r="A22" s="6" t="s">
        <v>53</v>
      </c>
      <c r="B22" s="7">
        <v>0</v>
      </c>
      <c r="C22" s="7">
        <v>31</v>
      </c>
      <c r="D22" s="227" t="s">
        <v>73</v>
      </c>
    </row>
    <row r="23" spans="1:4" ht="31.5">
      <c r="A23" s="6" t="s">
        <v>54</v>
      </c>
      <c r="B23" s="7">
        <v>6</v>
      </c>
      <c r="C23" s="7">
        <v>76</v>
      </c>
      <c r="D23" s="227">
        <v>12.666666666666666</v>
      </c>
    </row>
    <row r="24" spans="1:4" ht="31.5">
      <c r="A24" s="6" t="s">
        <v>55</v>
      </c>
      <c r="B24" s="7">
        <v>9</v>
      </c>
      <c r="C24" s="7">
        <v>68</v>
      </c>
      <c r="D24" s="227">
        <v>7.5555555555555554</v>
      </c>
    </row>
    <row r="25" spans="1:4" ht="15.75">
      <c r="A25" s="6" t="s">
        <v>56</v>
      </c>
      <c r="B25" s="7">
        <v>0</v>
      </c>
      <c r="C25" s="7">
        <v>31</v>
      </c>
      <c r="D25" s="227" t="s">
        <v>73</v>
      </c>
    </row>
    <row r="26" spans="1:4" ht="15.75">
      <c r="A26" s="6" t="s">
        <v>57</v>
      </c>
      <c r="B26" s="7">
        <v>26</v>
      </c>
      <c r="C26" s="7">
        <v>43</v>
      </c>
      <c r="D26" s="227">
        <v>1.6538461538461537</v>
      </c>
    </row>
    <row r="27" spans="1:4" ht="31.5">
      <c r="A27" s="6" t="s">
        <v>58</v>
      </c>
      <c r="B27" s="7">
        <v>2</v>
      </c>
      <c r="C27" s="7">
        <v>19</v>
      </c>
      <c r="D27" s="227">
        <v>9.5</v>
      </c>
    </row>
    <row r="28" spans="1:4" ht="15.75">
      <c r="A28" s="6" t="s">
        <v>59</v>
      </c>
      <c r="B28" s="7">
        <v>18</v>
      </c>
      <c r="C28" s="7">
        <v>16</v>
      </c>
      <c r="D28" s="227">
        <v>0.88888888888888884</v>
      </c>
    </row>
    <row r="29" spans="1:4" ht="23.45" customHeight="1">
      <c r="A29" s="6" t="s">
        <v>60</v>
      </c>
      <c r="B29" s="7">
        <v>3</v>
      </c>
      <c r="C29" s="7">
        <v>30</v>
      </c>
      <c r="D29" s="227">
        <v>10</v>
      </c>
    </row>
    <row r="30" spans="1:4" ht="23.45" customHeight="1">
      <c r="A30" s="6" t="s">
        <v>61</v>
      </c>
      <c r="B30" s="7">
        <v>0</v>
      </c>
      <c r="C30" s="7">
        <v>37</v>
      </c>
      <c r="D30" s="227" t="s">
        <v>73</v>
      </c>
    </row>
    <row r="31" spans="1:4" ht="15.75">
      <c r="A31" s="6" t="s">
        <v>62</v>
      </c>
      <c r="B31" s="7">
        <v>35</v>
      </c>
      <c r="C31" s="7">
        <v>57</v>
      </c>
      <c r="D31" s="227">
        <v>1.6285714285714286</v>
      </c>
    </row>
    <row r="34" spans="1:3" ht="13.5">
      <c r="A34" s="236"/>
      <c r="B34" s="237"/>
      <c r="C34" s="237"/>
    </row>
    <row r="35" spans="1:3">
      <c r="A35" s="235"/>
      <c r="B35" s="234"/>
      <c r="C35" s="23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zoomScaleSheetLayoutView="80" workbookViewId="0">
      <selection activeCell="G7" sqref="G7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498" t="s">
        <v>69</v>
      </c>
      <c r="B1" s="498"/>
      <c r="C1" s="498"/>
      <c r="D1" s="498"/>
    </row>
    <row r="2" spans="1:7" s="2" customFormat="1" ht="20.25">
      <c r="A2" s="498" t="s">
        <v>366</v>
      </c>
      <c r="B2" s="498"/>
      <c r="C2" s="498"/>
      <c r="D2" s="498"/>
    </row>
    <row r="3" spans="1:7" s="2" customFormat="1" ht="19.5" customHeight="1">
      <c r="A3" s="479" t="s">
        <v>25</v>
      </c>
      <c r="B3" s="479"/>
      <c r="C3" s="479"/>
      <c r="D3" s="479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52"/>
      <c r="B5" s="500" t="s">
        <v>70</v>
      </c>
      <c r="C5" s="500" t="s">
        <v>74</v>
      </c>
      <c r="D5" s="500" t="s">
        <v>75</v>
      </c>
    </row>
    <row r="6" spans="1:7" s="4" customFormat="1" ht="48.6" customHeight="1">
      <c r="A6" s="452"/>
      <c r="B6" s="500"/>
      <c r="C6" s="500"/>
      <c r="D6" s="500"/>
    </row>
    <row r="7" spans="1:7" s="19" customFormat="1" ht="42" customHeight="1">
      <c r="A7" s="17" t="s">
        <v>38</v>
      </c>
      <c r="B7" s="18">
        <v>1385</v>
      </c>
      <c r="C7" s="184">
        <v>14282</v>
      </c>
      <c r="D7" s="183">
        <v>10.311913357400723</v>
      </c>
    </row>
    <row r="8" spans="1:7" s="19" customFormat="1" ht="18.75">
      <c r="A8" s="20" t="s">
        <v>26</v>
      </c>
      <c r="B8" s="21"/>
      <c r="C8" s="182"/>
      <c r="D8" s="32"/>
    </row>
    <row r="9" spans="1:7" ht="42" customHeight="1">
      <c r="A9" s="22" t="s">
        <v>27</v>
      </c>
      <c r="B9" s="23">
        <v>84</v>
      </c>
      <c r="C9" s="23">
        <v>4463</v>
      </c>
      <c r="D9" s="44">
        <v>53.13095238095238</v>
      </c>
    </row>
    <row r="10" spans="1:7" ht="25.9" customHeight="1">
      <c r="A10" s="22" t="s">
        <v>28</v>
      </c>
      <c r="B10" s="23">
        <v>296</v>
      </c>
      <c r="C10" s="23">
        <v>2695</v>
      </c>
      <c r="D10" s="44">
        <v>9.1047297297297298</v>
      </c>
    </row>
    <row r="11" spans="1:7" s="13" customFormat="1" ht="25.9" customHeight="1">
      <c r="A11" s="22" t="s">
        <v>29</v>
      </c>
      <c r="B11" s="23">
        <v>189</v>
      </c>
      <c r="C11" s="23">
        <v>2559</v>
      </c>
      <c r="D11" s="44">
        <v>13.53968253968254</v>
      </c>
    </row>
    <row r="12" spans="1:7" ht="25.9" customHeight="1">
      <c r="A12" s="22" t="s">
        <v>30</v>
      </c>
      <c r="B12" s="23">
        <v>51</v>
      </c>
      <c r="C12" s="23">
        <v>1138</v>
      </c>
      <c r="D12" s="44">
        <v>22.313725490196077</v>
      </c>
    </row>
    <row r="13" spans="1:7" ht="25.9" customHeight="1">
      <c r="A13" s="22" t="s">
        <v>31</v>
      </c>
      <c r="B13" s="23">
        <v>97</v>
      </c>
      <c r="C13" s="23">
        <v>1376</v>
      </c>
      <c r="D13" s="44">
        <v>14.185567010309278</v>
      </c>
    </row>
    <row r="14" spans="1:7" ht="42" customHeight="1">
      <c r="A14" s="22" t="s">
        <v>32</v>
      </c>
      <c r="B14" s="23">
        <v>7</v>
      </c>
      <c r="C14" s="23">
        <v>21</v>
      </c>
      <c r="D14" s="44">
        <v>3</v>
      </c>
    </row>
    <row r="15" spans="1:7" ht="34.15" customHeight="1">
      <c r="A15" s="22" t="s">
        <v>33</v>
      </c>
      <c r="B15" s="23">
        <v>297</v>
      </c>
      <c r="C15" s="23">
        <v>501</v>
      </c>
      <c r="D15" s="44">
        <v>1.6868686868686869</v>
      </c>
      <c r="E15" s="12"/>
    </row>
    <row r="16" spans="1:7" ht="61.9" customHeight="1">
      <c r="A16" s="22" t="s">
        <v>34</v>
      </c>
      <c r="B16" s="23">
        <v>218</v>
      </c>
      <c r="C16" s="23">
        <v>712</v>
      </c>
      <c r="D16" s="44">
        <v>3.2660550458715596</v>
      </c>
      <c r="E16" s="12"/>
    </row>
    <row r="17" spans="1:5" ht="30.6" customHeight="1">
      <c r="A17" s="22" t="s">
        <v>63</v>
      </c>
      <c r="B17" s="23">
        <v>146</v>
      </c>
      <c r="C17" s="23">
        <v>817</v>
      </c>
      <c r="D17" s="44">
        <v>5.595890410958904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zoomScale="80" zoomScaleNormal="80" zoomScaleSheetLayoutView="70" workbookViewId="0">
      <selection activeCell="G7" sqref="G7"/>
    </sheetView>
  </sheetViews>
  <sheetFormatPr defaultColWidth="9.140625" defaultRowHeight="12.75"/>
  <cols>
    <col min="1" max="1" width="70.7109375" style="104" customWidth="1"/>
    <col min="2" max="2" width="12.140625" style="104" customWidth="1"/>
    <col min="3" max="3" width="12" style="129" customWidth="1"/>
    <col min="4" max="4" width="9.42578125" style="104" customWidth="1"/>
    <col min="5" max="5" width="15" style="104" customWidth="1"/>
    <col min="6" max="6" width="7.5703125" style="104" customWidth="1"/>
    <col min="7" max="16384" width="9.140625" style="104"/>
  </cols>
  <sheetData>
    <row r="1" spans="1:7" ht="45" customHeight="1">
      <c r="A1" s="504" t="s">
        <v>156</v>
      </c>
      <c r="B1" s="504"/>
      <c r="C1" s="504"/>
      <c r="D1" s="504"/>
      <c r="E1" s="504"/>
      <c r="F1" s="103"/>
      <c r="G1" s="103"/>
    </row>
    <row r="2" spans="1:7" ht="36" customHeight="1">
      <c r="A2" s="505" t="s">
        <v>365</v>
      </c>
      <c r="B2" s="505"/>
      <c r="C2" s="505"/>
      <c r="D2" s="505"/>
      <c r="E2" s="505"/>
    </row>
    <row r="3" spans="1:7" ht="18" customHeight="1">
      <c r="A3" s="506" t="s">
        <v>157</v>
      </c>
      <c r="B3" s="508" t="s">
        <v>158</v>
      </c>
      <c r="C3" s="508" t="s">
        <v>337</v>
      </c>
      <c r="D3" s="510" t="s">
        <v>159</v>
      </c>
      <c r="E3" s="511"/>
    </row>
    <row r="4" spans="1:7" ht="28.5" customHeight="1">
      <c r="A4" s="507"/>
      <c r="B4" s="509"/>
      <c r="C4" s="509"/>
      <c r="D4" s="105" t="s">
        <v>0</v>
      </c>
      <c r="E4" s="106" t="s">
        <v>245</v>
      </c>
    </row>
    <row r="5" spans="1:7" ht="28.5" customHeight="1">
      <c r="A5" s="238" t="s">
        <v>300</v>
      </c>
      <c r="B5" s="188" t="s">
        <v>73</v>
      </c>
      <c r="C5" s="188">
        <v>27742</v>
      </c>
      <c r="D5" s="109" t="s">
        <v>73</v>
      </c>
      <c r="E5" s="188" t="s">
        <v>73</v>
      </c>
    </row>
    <row r="6" spans="1:7" ht="27" customHeight="1">
      <c r="A6" s="108" t="s">
        <v>301</v>
      </c>
      <c r="B6" s="188">
        <v>35663</v>
      </c>
      <c r="C6" s="188">
        <v>23431</v>
      </c>
      <c r="D6" s="109">
        <v>65.7</v>
      </c>
      <c r="E6" s="188">
        <v>-12232</v>
      </c>
      <c r="F6" s="107"/>
    </row>
    <row r="7" spans="1:7" ht="44.25" customHeight="1">
      <c r="A7" s="110" t="s">
        <v>248</v>
      </c>
      <c r="B7" s="189">
        <v>5480</v>
      </c>
      <c r="C7" s="189">
        <v>2276</v>
      </c>
      <c r="D7" s="111">
        <v>41.5</v>
      </c>
      <c r="E7" s="189">
        <v>-3204</v>
      </c>
      <c r="F7" s="107"/>
    </row>
    <row r="8" spans="1:7" ht="34.5" customHeight="1">
      <c r="A8" s="112" t="s">
        <v>247</v>
      </c>
      <c r="B8" s="189">
        <v>5271</v>
      </c>
      <c r="C8" s="189">
        <v>2080</v>
      </c>
      <c r="D8" s="111">
        <v>39.5</v>
      </c>
      <c r="E8" s="189">
        <v>-3191</v>
      </c>
      <c r="F8" s="107"/>
    </row>
    <row r="9" spans="1:7" ht="40.5" customHeight="1">
      <c r="A9" s="113" t="s">
        <v>160</v>
      </c>
      <c r="B9" s="114">
        <v>16</v>
      </c>
      <c r="C9" s="114">
        <v>0</v>
      </c>
      <c r="D9" s="191">
        <v>0</v>
      </c>
      <c r="E9" s="114">
        <v>-16</v>
      </c>
      <c r="F9" s="107"/>
    </row>
    <row r="10" spans="1:7" ht="38.25" customHeight="1">
      <c r="A10" s="115" t="s">
        <v>161</v>
      </c>
      <c r="B10" s="116">
        <v>9</v>
      </c>
      <c r="C10" s="116">
        <v>14</v>
      </c>
      <c r="D10" s="192">
        <v>155.6</v>
      </c>
      <c r="E10" s="116">
        <v>5</v>
      </c>
      <c r="F10" s="107"/>
    </row>
    <row r="11" spans="1:7" ht="31.5" customHeight="1">
      <c r="A11" s="117" t="s">
        <v>246</v>
      </c>
      <c r="B11" s="120">
        <v>218</v>
      </c>
      <c r="C11" s="120">
        <v>333</v>
      </c>
      <c r="D11" s="118">
        <v>152.75229357798165</v>
      </c>
      <c r="E11" s="120">
        <v>115</v>
      </c>
      <c r="F11" s="107"/>
    </row>
    <row r="12" spans="1:7" ht="45.75" customHeight="1">
      <c r="A12" s="110" t="s">
        <v>262</v>
      </c>
      <c r="B12" s="189">
        <v>33</v>
      </c>
      <c r="C12" s="189">
        <v>3</v>
      </c>
      <c r="D12" s="111">
        <v>9.0909090909090917</v>
      </c>
      <c r="E12" s="189">
        <v>-30</v>
      </c>
      <c r="F12" s="107"/>
    </row>
    <row r="13" spans="1:7" ht="45.75" customHeight="1">
      <c r="A13" s="117" t="s">
        <v>251</v>
      </c>
      <c r="B13" s="120">
        <v>29194</v>
      </c>
      <c r="C13" s="120">
        <v>17435</v>
      </c>
      <c r="D13" s="109">
        <v>59.72117558402411</v>
      </c>
      <c r="E13" s="218">
        <v>-11759</v>
      </c>
      <c r="F13" s="246"/>
    </row>
    <row r="14" spans="1:7" ht="33.75" customHeight="1">
      <c r="A14" s="121" t="s">
        <v>276</v>
      </c>
      <c r="B14" s="190">
        <v>24706</v>
      </c>
      <c r="C14" s="190">
        <v>16408</v>
      </c>
      <c r="D14" s="222">
        <v>66.413017080871043</v>
      </c>
      <c r="E14" s="190">
        <v>-8298</v>
      </c>
      <c r="F14" s="246"/>
    </row>
    <row r="15" spans="1:7" ht="28.5" customHeight="1">
      <c r="A15" s="117" t="s">
        <v>250</v>
      </c>
      <c r="B15" s="120">
        <v>32440</v>
      </c>
      <c r="C15" s="120">
        <v>21096</v>
      </c>
      <c r="D15" s="118">
        <v>65.0308261405672</v>
      </c>
      <c r="E15" s="120">
        <v>-11344</v>
      </c>
      <c r="F15" s="107"/>
    </row>
    <row r="16" spans="1:7" ht="47.25" customHeight="1">
      <c r="A16" s="122" t="s">
        <v>249</v>
      </c>
      <c r="B16" s="120">
        <v>6311</v>
      </c>
      <c r="C16" s="120">
        <v>4459</v>
      </c>
      <c r="D16" s="118">
        <v>70.7</v>
      </c>
      <c r="E16" s="120">
        <v>-1852</v>
      </c>
      <c r="F16" s="107"/>
    </row>
    <row r="17" spans="1:7" ht="28.5" customHeight="1">
      <c r="A17" s="123" t="s">
        <v>1</v>
      </c>
      <c r="B17" s="188">
        <v>33524</v>
      </c>
      <c r="C17" s="188">
        <v>15366</v>
      </c>
      <c r="D17" s="109">
        <v>45.8</v>
      </c>
      <c r="E17" s="188">
        <v>-18158</v>
      </c>
      <c r="F17" s="107"/>
    </row>
    <row r="18" spans="1:7" ht="24" customHeight="1">
      <c r="A18" s="512" t="s">
        <v>162</v>
      </c>
      <c r="B18" s="513"/>
      <c r="C18" s="513"/>
      <c r="D18" s="513"/>
      <c r="E18" s="514"/>
      <c r="F18" s="107"/>
    </row>
    <row r="19" spans="1:7" ht="21" customHeight="1">
      <c r="A19" s="515"/>
      <c r="B19" s="516"/>
      <c r="C19" s="516"/>
      <c r="D19" s="516"/>
      <c r="E19" s="517"/>
      <c r="F19" s="107"/>
    </row>
    <row r="20" spans="1:7" ht="21.75" customHeight="1">
      <c r="A20" s="506" t="s">
        <v>157</v>
      </c>
      <c r="B20" s="518" t="s">
        <v>370</v>
      </c>
      <c r="C20" s="518" t="s">
        <v>371</v>
      </c>
      <c r="D20" s="510" t="s">
        <v>159</v>
      </c>
      <c r="E20" s="511"/>
      <c r="F20" s="107"/>
    </row>
    <row r="21" spans="1:7" ht="28.5" customHeight="1">
      <c r="A21" s="507"/>
      <c r="B21" s="519"/>
      <c r="C21" s="519"/>
      <c r="D21" s="105" t="s">
        <v>0</v>
      </c>
      <c r="E21" s="106" t="s">
        <v>163</v>
      </c>
      <c r="F21" s="107"/>
    </row>
    <row r="22" spans="1:7" ht="28.5" customHeight="1">
      <c r="A22" s="110" t="s">
        <v>303</v>
      </c>
      <c r="B22" s="233" t="s">
        <v>302</v>
      </c>
      <c r="C22" s="239">
        <v>17339</v>
      </c>
      <c r="D22" s="105" t="s">
        <v>73</v>
      </c>
      <c r="E22" s="106" t="s">
        <v>73</v>
      </c>
      <c r="F22" s="107"/>
    </row>
    <row r="23" spans="1:7" ht="27.75" customHeight="1">
      <c r="A23" s="110" t="s">
        <v>301</v>
      </c>
      <c r="B23" s="189">
        <v>16255</v>
      </c>
      <c r="C23" s="189">
        <v>14282</v>
      </c>
      <c r="D23" s="111">
        <v>87.862196247308518</v>
      </c>
      <c r="E23" s="189">
        <v>-1973</v>
      </c>
      <c r="F23" s="107"/>
    </row>
    <row r="24" spans="1:7" ht="30.75" customHeight="1">
      <c r="A24" s="110" t="s">
        <v>250</v>
      </c>
      <c r="B24" s="189">
        <v>14223</v>
      </c>
      <c r="C24" s="189">
        <v>12623</v>
      </c>
      <c r="D24" s="111">
        <v>88.750615200731204</v>
      </c>
      <c r="E24" s="189">
        <v>-1600</v>
      </c>
      <c r="F24" s="107"/>
    </row>
    <row r="25" spans="1:7" ht="30.75" customHeight="1">
      <c r="A25" s="124" t="s">
        <v>263</v>
      </c>
      <c r="B25" s="128">
        <v>10770</v>
      </c>
      <c r="C25" s="128">
        <v>1385</v>
      </c>
      <c r="D25" s="125">
        <v>12.9</v>
      </c>
      <c r="E25" s="128">
        <v>-9385</v>
      </c>
      <c r="F25" s="107"/>
      <c r="G25" s="126"/>
    </row>
    <row r="26" spans="1:7" ht="42.75" customHeight="1">
      <c r="A26" s="127" t="s">
        <v>164</v>
      </c>
      <c r="B26" s="128">
        <v>9679</v>
      </c>
      <c r="C26" s="128">
        <v>11330</v>
      </c>
      <c r="D26" s="125">
        <v>117.1</v>
      </c>
      <c r="E26" s="128">
        <v>1651</v>
      </c>
      <c r="F26" s="107"/>
    </row>
    <row r="27" spans="1:7" ht="34.5" customHeight="1">
      <c r="A27" s="119" t="s">
        <v>165</v>
      </c>
      <c r="B27" s="189">
        <v>2</v>
      </c>
      <c r="C27" s="189">
        <v>10</v>
      </c>
      <c r="D27" s="502">
        <v>8</v>
      </c>
      <c r="E27" s="503"/>
    </row>
    <row r="28" spans="1:7" ht="52.5" customHeight="1">
      <c r="A28" s="588" t="s">
        <v>489</v>
      </c>
      <c r="B28" s="588"/>
      <c r="C28" s="588"/>
      <c r="D28" s="588"/>
      <c r="E28" s="588"/>
    </row>
  </sheetData>
  <mergeCells count="13">
    <mergeCell ref="A28:E28"/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"/>
  <sheetViews>
    <sheetView tabSelected="1" zoomScale="75" zoomScaleNormal="75" zoomScaleSheetLayoutView="77" workbookViewId="0">
      <pane xSplit="1" topLeftCell="B1" activePane="topRight" state="frozen"/>
      <selection activeCell="K15" sqref="K15"/>
      <selection pane="topRight" activeCell="AA20" sqref="AA20"/>
    </sheetView>
  </sheetViews>
  <sheetFormatPr defaultColWidth="9.140625" defaultRowHeight="12.75"/>
  <cols>
    <col min="1" max="1" width="21.5703125" style="135" customWidth="1"/>
    <col min="2" max="2" width="14.7109375" style="135" customWidth="1"/>
    <col min="3" max="3" width="9.7109375" style="135" customWidth="1"/>
    <col min="4" max="4" width="8.140625" style="135" customWidth="1"/>
    <col min="5" max="5" width="8.28515625" style="135" customWidth="1"/>
    <col min="6" max="6" width="9" style="135" customWidth="1"/>
    <col min="7" max="7" width="8.28515625" style="135" customWidth="1"/>
    <col min="8" max="8" width="7.7109375" style="135" customWidth="1"/>
    <col min="9" max="9" width="7.5703125" style="135" customWidth="1"/>
    <col min="10" max="10" width="8.7109375" style="135" customWidth="1"/>
    <col min="11" max="11" width="8.140625" style="135" customWidth="1"/>
    <col min="12" max="12" width="7.140625" style="135" customWidth="1"/>
    <col min="13" max="13" width="7.5703125" style="135" customWidth="1"/>
    <col min="14" max="14" width="8.7109375" style="135" customWidth="1"/>
    <col min="15" max="16" width="6.85546875" style="135" customWidth="1"/>
    <col min="17" max="17" width="8.28515625" style="135" customWidth="1"/>
    <col min="18" max="19" width="6.5703125" style="135" customWidth="1"/>
    <col min="20" max="20" width="6.42578125" style="135" customWidth="1"/>
    <col min="21" max="21" width="7.140625" style="135" customWidth="1"/>
    <col min="22" max="22" width="8" style="135" customWidth="1"/>
    <col min="23" max="23" width="7" style="135" customWidth="1"/>
    <col min="24" max="24" width="7.42578125" style="135" customWidth="1"/>
    <col min="25" max="25" width="7.85546875" style="135" customWidth="1"/>
    <col min="26" max="26" width="8.85546875" style="135" customWidth="1"/>
    <col min="27" max="27" width="6.7109375" style="135" customWidth="1"/>
    <col min="28" max="28" width="6" style="135" customWidth="1"/>
    <col min="29" max="29" width="7.7109375" style="135" customWidth="1"/>
    <col min="30" max="31" width="7.42578125" style="135" customWidth="1"/>
    <col min="32" max="32" width="6.28515625" style="135" customWidth="1"/>
    <col min="33" max="33" width="7" style="135" customWidth="1"/>
    <col min="34" max="34" width="7.140625" style="135" customWidth="1"/>
    <col min="35" max="35" width="8.42578125" style="135" customWidth="1"/>
    <col min="36" max="36" width="8" style="135" customWidth="1"/>
    <col min="37" max="37" width="9.28515625" style="135" customWidth="1"/>
    <col min="38" max="38" width="8.7109375" style="135" customWidth="1"/>
    <col min="39" max="40" width="7.140625" style="135" customWidth="1"/>
    <col min="41" max="42" width="8.5703125" style="135" customWidth="1"/>
    <col min="43" max="43" width="8" style="135" customWidth="1"/>
    <col min="44" max="44" width="8.5703125" style="135" customWidth="1"/>
    <col min="45" max="45" width="8" style="135" customWidth="1"/>
    <col min="46" max="46" width="8.42578125" style="135" customWidth="1"/>
    <col min="47" max="47" width="13.7109375" style="135" customWidth="1"/>
    <col min="48" max="48" width="8" style="135" customWidth="1"/>
    <col min="49" max="49" width="8.42578125" style="135" customWidth="1"/>
    <col min="50" max="50" width="9.5703125" style="135" customWidth="1"/>
    <col min="51" max="51" width="7.28515625" style="135" customWidth="1"/>
    <col min="52" max="52" width="8.42578125" style="135" customWidth="1"/>
    <col min="53" max="53" width="7.7109375" style="135" customWidth="1"/>
    <col min="54" max="54" width="8.7109375" style="135" customWidth="1"/>
    <col min="55" max="55" width="8.5703125" style="135" customWidth="1"/>
    <col min="56" max="56" width="8.42578125" style="135" customWidth="1"/>
    <col min="57" max="57" width="6.7109375" style="135" customWidth="1"/>
    <col min="58" max="58" width="8.42578125" style="135" customWidth="1"/>
    <col min="59" max="59" width="8.28515625" style="135" customWidth="1"/>
    <col min="60" max="60" width="7.7109375" style="135" customWidth="1"/>
    <col min="61" max="61" width="8.7109375" style="135" customWidth="1"/>
    <col min="62" max="62" width="8.42578125" style="135" customWidth="1"/>
    <col min="63" max="64" width="7.7109375" style="135" customWidth="1"/>
    <col min="65" max="65" width="7.140625" style="135" customWidth="1"/>
    <col min="66" max="66" width="8.28515625" style="135" customWidth="1"/>
    <col min="67" max="68" width="6.7109375" style="135" customWidth="1"/>
    <col min="69" max="69" width="7.42578125" style="135" customWidth="1"/>
    <col min="70" max="16384" width="9.140625" style="135"/>
  </cols>
  <sheetData>
    <row r="1" spans="1:69" ht="24.75" customHeight="1">
      <c r="A1" s="130"/>
      <c r="B1" s="130"/>
      <c r="C1" s="561" t="s">
        <v>282</v>
      </c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131"/>
      <c r="S1" s="131"/>
      <c r="T1" s="131"/>
      <c r="U1" s="131"/>
      <c r="V1" s="131"/>
      <c r="W1" s="132"/>
      <c r="X1" s="132"/>
      <c r="Y1" s="132"/>
      <c r="Z1" s="133"/>
      <c r="AA1" s="133"/>
      <c r="AB1" s="133"/>
      <c r="AC1" s="133"/>
      <c r="AD1" s="219"/>
      <c r="AE1" s="219"/>
      <c r="AF1" s="219"/>
      <c r="AG1" s="219"/>
      <c r="AH1" s="133"/>
      <c r="AI1" s="133"/>
      <c r="AJ1" s="133"/>
      <c r="AK1" s="133"/>
      <c r="AL1" s="134"/>
      <c r="AM1" s="134"/>
      <c r="AP1" s="133"/>
      <c r="AQ1" s="133"/>
      <c r="AR1" s="133"/>
      <c r="AS1" s="133"/>
      <c r="AT1" s="133"/>
      <c r="AU1" s="133"/>
      <c r="AV1" s="133"/>
      <c r="AY1" s="136"/>
      <c r="BA1" s="136"/>
      <c r="BB1" s="136"/>
      <c r="BD1" s="134"/>
      <c r="BG1" s="134"/>
      <c r="BH1" s="134"/>
      <c r="BI1" s="134"/>
      <c r="BJ1" s="134"/>
      <c r="BK1" s="522"/>
      <c r="BL1" s="522"/>
      <c r="BM1" s="522"/>
      <c r="BN1" s="522"/>
      <c r="BO1" s="522"/>
      <c r="BP1" s="522"/>
      <c r="BQ1" s="522"/>
    </row>
    <row r="2" spans="1:69" ht="24.75" customHeight="1">
      <c r="A2" s="137"/>
      <c r="B2" s="137"/>
      <c r="C2" s="562" t="s">
        <v>387</v>
      </c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138"/>
      <c r="S2" s="138"/>
      <c r="T2" s="138"/>
      <c r="U2" s="138"/>
      <c r="V2" s="138"/>
      <c r="W2" s="139"/>
      <c r="X2" s="139"/>
      <c r="Y2" s="139"/>
      <c r="Z2" s="140"/>
      <c r="AA2" s="140"/>
      <c r="AD2" s="134"/>
      <c r="AE2" s="134"/>
      <c r="AF2" s="134"/>
      <c r="AG2" s="134"/>
      <c r="AH2" s="134" t="s">
        <v>166</v>
      </c>
      <c r="AI2" s="141"/>
      <c r="AJ2" s="141"/>
      <c r="AK2" s="141"/>
      <c r="AL2" s="141"/>
      <c r="AM2" s="141"/>
      <c r="AN2" s="141"/>
      <c r="AQ2" s="141"/>
      <c r="AS2" s="134"/>
      <c r="AT2" s="134"/>
      <c r="AU2" s="134"/>
      <c r="AV2" s="134"/>
      <c r="AX2" s="134"/>
      <c r="AY2" s="134" t="s">
        <v>166</v>
      </c>
      <c r="BC2" s="142"/>
      <c r="BD2" s="134"/>
      <c r="BN2" s="134" t="s">
        <v>166</v>
      </c>
      <c r="BQ2" s="134"/>
    </row>
    <row r="3" spans="1:69" ht="16.5" customHeight="1">
      <c r="A3" s="535"/>
      <c r="B3" s="555" t="s">
        <v>300</v>
      </c>
      <c r="C3" s="538" t="s">
        <v>281</v>
      </c>
      <c r="D3" s="538"/>
      <c r="E3" s="538"/>
      <c r="F3" s="538"/>
      <c r="G3" s="540" t="s">
        <v>167</v>
      </c>
      <c r="H3" s="541"/>
      <c r="I3" s="541"/>
      <c r="J3" s="542"/>
      <c r="K3" s="524" t="s">
        <v>168</v>
      </c>
      <c r="L3" s="525"/>
      <c r="M3" s="525"/>
      <c r="N3" s="526"/>
      <c r="O3" s="591"/>
      <c r="P3" s="592"/>
      <c r="Q3" s="592"/>
      <c r="R3" s="592"/>
      <c r="S3" s="589" t="s">
        <v>169</v>
      </c>
      <c r="T3" s="589"/>
      <c r="U3" s="589"/>
      <c r="V3" s="590"/>
      <c r="W3" s="524" t="s">
        <v>170</v>
      </c>
      <c r="X3" s="525"/>
      <c r="Y3" s="525"/>
      <c r="Z3" s="526"/>
      <c r="AA3" s="524" t="s">
        <v>171</v>
      </c>
      <c r="AB3" s="525"/>
      <c r="AC3" s="525"/>
      <c r="AD3" s="526"/>
      <c r="AE3" s="524" t="s">
        <v>172</v>
      </c>
      <c r="AF3" s="525"/>
      <c r="AG3" s="525"/>
      <c r="AH3" s="526"/>
      <c r="AI3" s="524" t="s">
        <v>173</v>
      </c>
      <c r="AJ3" s="525"/>
      <c r="AK3" s="525"/>
      <c r="AL3" s="526"/>
      <c r="AM3" s="533" t="s">
        <v>174</v>
      </c>
      <c r="AN3" s="533"/>
      <c r="AO3" s="533"/>
      <c r="AP3" s="533"/>
      <c r="AQ3" s="523" t="s">
        <v>1</v>
      </c>
      <c r="AR3" s="523"/>
      <c r="AS3" s="523"/>
      <c r="AT3" s="523"/>
      <c r="AU3" s="555" t="s">
        <v>304</v>
      </c>
      <c r="AV3" s="524" t="s">
        <v>175</v>
      </c>
      <c r="AW3" s="525"/>
      <c r="AX3" s="525"/>
      <c r="AY3" s="526"/>
      <c r="AZ3" s="523" t="s">
        <v>176</v>
      </c>
      <c r="BA3" s="523"/>
      <c r="BB3" s="523"/>
      <c r="BC3" s="523"/>
      <c r="BD3" s="524" t="s">
        <v>177</v>
      </c>
      <c r="BE3" s="525"/>
      <c r="BF3" s="525"/>
      <c r="BG3" s="525"/>
      <c r="BH3" s="524" t="s">
        <v>164</v>
      </c>
      <c r="BI3" s="525"/>
      <c r="BJ3" s="525"/>
      <c r="BK3" s="526"/>
      <c r="BL3" s="523" t="s">
        <v>178</v>
      </c>
      <c r="BM3" s="523"/>
      <c r="BN3" s="523"/>
    </row>
    <row r="4" spans="1:69" ht="59.25" customHeight="1">
      <c r="A4" s="536"/>
      <c r="B4" s="556"/>
      <c r="C4" s="538"/>
      <c r="D4" s="538"/>
      <c r="E4" s="538"/>
      <c r="F4" s="538"/>
      <c r="G4" s="543"/>
      <c r="H4" s="544"/>
      <c r="I4" s="544"/>
      <c r="J4" s="545"/>
      <c r="K4" s="527"/>
      <c r="L4" s="528"/>
      <c r="M4" s="528"/>
      <c r="N4" s="529"/>
      <c r="O4" s="527" t="s">
        <v>179</v>
      </c>
      <c r="P4" s="528"/>
      <c r="Q4" s="528"/>
      <c r="R4" s="529"/>
      <c r="S4" s="527" t="s">
        <v>180</v>
      </c>
      <c r="T4" s="528"/>
      <c r="U4" s="528"/>
      <c r="V4" s="529"/>
      <c r="W4" s="527"/>
      <c r="X4" s="528"/>
      <c r="Y4" s="528"/>
      <c r="Z4" s="529"/>
      <c r="AA4" s="527"/>
      <c r="AB4" s="528"/>
      <c r="AC4" s="528"/>
      <c r="AD4" s="529"/>
      <c r="AE4" s="527"/>
      <c r="AF4" s="528"/>
      <c r="AG4" s="528"/>
      <c r="AH4" s="529"/>
      <c r="AI4" s="527"/>
      <c r="AJ4" s="528"/>
      <c r="AK4" s="528"/>
      <c r="AL4" s="529"/>
      <c r="AM4" s="533"/>
      <c r="AN4" s="533"/>
      <c r="AO4" s="533"/>
      <c r="AP4" s="533"/>
      <c r="AQ4" s="523"/>
      <c r="AR4" s="523"/>
      <c r="AS4" s="523"/>
      <c r="AT4" s="523"/>
      <c r="AU4" s="556"/>
      <c r="AV4" s="527"/>
      <c r="AW4" s="528"/>
      <c r="AX4" s="528"/>
      <c r="AY4" s="529"/>
      <c r="AZ4" s="523"/>
      <c r="BA4" s="523"/>
      <c r="BB4" s="523"/>
      <c r="BC4" s="523"/>
      <c r="BD4" s="527"/>
      <c r="BE4" s="528"/>
      <c r="BF4" s="528"/>
      <c r="BG4" s="528"/>
      <c r="BH4" s="527"/>
      <c r="BI4" s="528"/>
      <c r="BJ4" s="528"/>
      <c r="BK4" s="529"/>
      <c r="BL4" s="523"/>
      <c r="BM4" s="523"/>
      <c r="BN4" s="523"/>
    </row>
    <row r="5" spans="1:69" ht="46.5" customHeight="1">
      <c r="A5" s="536"/>
      <c r="B5" s="557"/>
      <c r="C5" s="539"/>
      <c r="D5" s="539"/>
      <c r="E5" s="539"/>
      <c r="F5" s="539"/>
      <c r="G5" s="546"/>
      <c r="H5" s="547"/>
      <c r="I5" s="547"/>
      <c r="J5" s="548"/>
      <c r="K5" s="530"/>
      <c r="L5" s="531"/>
      <c r="M5" s="531"/>
      <c r="N5" s="532"/>
      <c r="O5" s="530"/>
      <c r="P5" s="531"/>
      <c r="Q5" s="531"/>
      <c r="R5" s="532"/>
      <c r="S5" s="530"/>
      <c r="T5" s="531"/>
      <c r="U5" s="531"/>
      <c r="V5" s="532"/>
      <c r="W5" s="530"/>
      <c r="X5" s="531"/>
      <c r="Y5" s="531"/>
      <c r="Z5" s="532"/>
      <c r="AA5" s="530"/>
      <c r="AB5" s="531"/>
      <c r="AC5" s="531"/>
      <c r="AD5" s="532"/>
      <c r="AE5" s="530"/>
      <c r="AF5" s="531"/>
      <c r="AG5" s="531"/>
      <c r="AH5" s="532"/>
      <c r="AI5" s="530"/>
      <c r="AJ5" s="531"/>
      <c r="AK5" s="531"/>
      <c r="AL5" s="532"/>
      <c r="AM5" s="533"/>
      <c r="AN5" s="533"/>
      <c r="AO5" s="533"/>
      <c r="AP5" s="533"/>
      <c r="AQ5" s="523"/>
      <c r="AR5" s="523"/>
      <c r="AS5" s="523"/>
      <c r="AT5" s="523"/>
      <c r="AU5" s="557"/>
      <c r="AV5" s="530"/>
      <c r="AW5" s="531"/>
      <c r="AX5" s="531"/>
      <c r="AY5" s="532"/>
      <c r="AZ5" s="523"/>
      <c r="BA5" s="523"/>
      <c r="BB5" s="523"/>
      <c r="BC5" s="523"/>
      <c r="BD5" s="530"/>
      <c r="BE5" s="531"/>
      <c r="BF5" s="531"/>
      <c r="BG5" s="531"/>
      <c r="BH5" s="530"/>
      <c r="BI5" s="531"/>
      <c r="BJ5" s="531"/>
      <c r="BK5" s="532"/>
      <c r="BL5" s="523"/>
      <c r="BM5" s="523"/>
      <c r="BN5" s="523"/>
    </row>
    <row r="6" spans="1:69" ht="35.25" customHeight="1">
      <c r="A6" s="536"/>
      <c r="B6" s="520">
        <v>2022</v>
      </c>
      <c r="C6" s="520">
        <v>2021</v>
      </c>
      <c r="D6" s="520">
        <v>2022</v>
      </c>
      <c r="E6" s="534" t="s">
        <v>181</v>
      </c>
      <c r="F6" s="534"/>
      <c r="G6" s="520">
        <v>2021</v>
      </c>
      <c r="H6" s="520">
        <v>2022</v>
      </c>
      <c r="I6" s="549" t="s">
        <v>181</v>
      </c>
      <c r="J6" s="550"/>
      <c r="K6" s="520">
        <v>2021</v>
      </c>
      <c r="L6" s="520">
        <v>2022</v>
      </c>
      <c r="M6" s="534" t="s">
        <v>181</v>
      </c>
      <c r="N6" s="534"/>
      <c r="O6" s="520">
        <v>2021</v>
      </c>
      <c r="P6" s="520">
        <v>2022</v>
      </c>
      <c r="Q6" s="534" t="s">
        <v>181</v>
      </c>
      <c r="R6" s="534"/>
      <c r="S6" s="520">
        <v>2021</v>
      </c>
      <c r="T6" s="520">
        <v>2022</v>
      </c>
      <c r="U6" s="534" t="s">
        <v>181</v>
      </c>
      <c r="V6" s="534"/>
      <c r="W6" s="520">
        <v>2021</v>
      </c>
      <c r="X6" s="520">
        <v>2022</v>
      </c>
      <c r="Y6" s="534" t="s">
        <v>181</v>
      </c>
      <c r="Z6" s="534"/>
      <c r="AA6" s="520">
        <v>2021</v>
      </c>
      <c r="AB6" s="520">
        <v>2022</v>
      </c>
      <c r="AC6" s="534" t="s">
        <v>181</v>
      </c>
      <c r="AD6" s="534"/>
      <c r="AE6" s="520">
        <v>2021</v>
      </c>
      <c r="AF6" s="520">
        <v>2022</v>
      </c>
      <c r="AG6" s="534" t="s">
        <v>181</v>
      </c>
      <c r="AH6" s="534"/>
      <c r="AI6" s="520">
        <v>2021</v>
      </c>
      <c r="AJ6" s="520">
        <v>2022</v>
      </c>
      <c r="AK6" s="534" t="s">
        <v>181</v>
      </c>
      <c r="AL6" s="534"/>
      <c r="AM6" s="520">
        <v>2021</v>
      </c>
      <c r="AN6" s="520">
        <v>2022</v>
      </c>
      <c r="AO6" s="534" t="s">
        <v>181</v>
      </c>
      <c r="AP6" s="534"/>
      <c r="AQ6" s="520">
        <v>2021</v>
      </c>
      <c r="AR6" s="520">
        <v>2022</v>
      </c>
      <c r="AS6" s="534" t="s">
        <v>181</v>
      </c>
      <c r="AT6" s="534"/>
      <c r="AU6" s="559">
        <v>2021</v>
      </c>
      <c r="AV6" s="520">
        <v>2021</v>
      </c>
      <c r="AW6" s="520">
        <v>2022</v>
      </c>
      <c r="AX6" s="534" t="s">
        <v>181</v>
      </c>
      <c r="AY6" s="534"/>
      <c r="AZ6" s="520">
        <v>2021</v>
      </c>
      <c r="BA6" s="520">
        <v>2022</v>
      </c>
      <c r="BB6" s="534" t="s">
        <v>181</v>
      </c>
      <c r="BC6" s="534"/>
      <c r="BD6" s="520">
        <v>2021</v>
      </c>
      <c r="BE6" s="520">
        <v>2022</v>
      </c>
      <c r="BF6" s="553" t="s">
        <v>181</v>
      </c>
      <c r="BG6" s="554"/>
      <c r="BH6" s="520">
        <v>2021</v>
      </c>
      <c r="BI6" s="520">
        <v>2022</v>
      </c>
      <c r="BJ6" s="553" t="s">
        <v>181</v>
      </c>
      <c r="BK6" s="554"/>
      <c r="BL6" s="520">
        <v>2021</v>
      </c>
      <c r="BM6" s="520">
        <v>2022</v>
      </c>
      <c r="BN6" s="551" t="s">
        <v>2</v>
      </c>
    </row>
    <row r="7" spans="1:69" s="145" customFormat="1" ht="14.25">
      <c r="A7" s="537"/>
      <c r="B7" s="521"/>
      <c r="C7" s="521"/>
      <c r="D7" s="521"/>
      <c r="E7" s="143" t="s">
        <v>0</v>
      </c>
      <c r="F7" s="143" t="s">
        <v>2</v>
      </c>
      <c r="G7" s="521"/>
      <c r="H7" s="521"/>
      <c r="I7" s="143" t="s">
        <v>0</v>
      </c>
      <c r="J7" s="143" t="s">
        <v>2</v>
      </c>
      <c r="K7" s="521"/>
      <c r="L7" s="521"/>
      <c r="M7" s="143" t="s">
        <v>0</v>
      </c>
      <c r="N7" s="143" t="s">
        <v>2</v>
      </c>
      <c r="O7" s="521"/>
      <c r="P7" s="521"/>
      <c r="Q7" s="143" t="s">
        <v>0</v>
      </c>
      <c r="R7" s="143" t="s">
        <v>2</v>
      </c>
      <c r="S7" s="521"/>
      <c r="T7" s="521"/>
      <c r="U7" s="143" t="s">
        <v>0</v>
      </c>
      <c r="V7" s="143" t="s">
        <v>2</v>
      </c>
      <c r="W7" s="521"/>
      <c r="X7" s="521"/>
      <c r="Y7" s="143" t="s">
        <v>0</v>
      </c>
      <c r="Z7" s="143" t="s">
        <v>2</v>
      </c>
      <c r="AA7" s="521"/>
      <c r="AB7" s="521"/>
      <c r="AC7" s="220" t="s">
        <v>0</v>
      </c>
      <c r="AD7" s="220" t="s">
        <v>2</v>
      </c>
      <c r="AE7" s="521"/>
      <c r="AF7" s="521"/>
      <c r="AG7" s="143" t="s">
        <v>0</v>
      </c>
      <c r="AH7" s="143" t="s">
        <v>2</v>
      </c>
      <c r="AI7" s="521"/>
      <c r="AJ7" s="521"/>
      <c r="AK7" s="143" t="s">
        <v>0</v>
      </c>
      <c r="AL7" s="143" t="s">
        <v>2</v>
      </c>
      <c r="AM7" s="521"/>
      <c r="AN7" s="521"/>
      <c r="AO7" s="143" t="s">
        <v>0</v>
      </c>
      <c r="AP7" s="143" t="s">
        <v>2</v>
      </c>
      <c r="AQ7" s="521"/>
      <c r="AR7" s="521"/>
      <c r="AS7" s="143" t="s">
        <v>0</v>
      </c>
      <c r="AT7" s="143" t="s">
        <v>2</v>
      </c>
      <c r="AU7" s="560"/>
      <c r="AV7" s="521"/>
      <c r="AW7" s="521"/>
      <c r="AX7" s="143" t="s">
        <v>0</v>
      </c>
      <c r="AY7" s="143" t="s">
        <v>2</v>
      </c>
      <c r="AZ7" s="521"/>
      <c r="BA7" s="521"/>
      <c r="BB7" s="143" t="s">
        <v>0</v>
      </c>
      <c r="BC7" s="143" t="s">
        <v>2</v>
      </c>
      <c r="BD7" s="521"/>
      <c r="BE7" s="521"/>
      <c r="BF7" s="144" t="s">
        <v>0</v>
      </c>
      <c r="BG7" s="144" t="s">
        <v>2</v>
      </c>
      <c r="BH7" s="521"/>
      <c r="BI7" s="521"/>
      <c r="BJ7" s="144" t="s">
        <v>0</v>
      </c>
      <c r="BK7" s="144" t="s">
        <v>2</v>
      </c>
      <c r="BL7" s="521"/>
      <c r="BM7" s="521"/>
      <c r="BN7" s="552"/>
    </row>
    <row r="8" spans="1:69" ht="21.75" customHeight="1">
      <c r="A8" s="594" t="s">
        <v>3</v>
      </c>
      <c r="B8" s="594">
        <v>2</v>
      </c>
      <c r="C8" s="594">
        <v>5</v>
      </c>
      <c r="D8" s="594">
        <v>6</v>
      </c>
      <c r="E8" s="594">
        <v>7</v>
      </c>
      <c r="F8" s="594">
        <v>8</v>
      </c>
      <c r="G8" s="594">
        <v>9</v>
      </c>
      <c r="H8" s="594">
        <v>10</v>
      </c>
      <c r="I8" s="594">
        <v>11</v>
      </c>
      <c r="J8" s="594">
        <v>12</v>
      </c>
      <c r="K8" s="594">
        <v>13</v>
      </c>
      <c r="L8" s="594">
        <v>14</v>
      </c>
      <c r="M8" s="594">
        <v>15</v>
      </c>
      <c r="N8" s="594">
        <v>16</v>
      </c>
      <c r="O8" s="594">
        <v>17</v>
      </c>
      <c r="P8" s="594">
        <v>18</v>
      </c>
      <c r="Q8" s="594">
        <v>19</v>
      </c>
      <c r="R8" s="594">
        <v>20</v>
      </c>
      <c r="S8" s="594">
        <v>21</v>
      </c>
      <c r="T8" s="594">
        <v>22</v>
      </c>
      <c r="U8" s="594">
        <v>23</v>
      </c>
      <c r="V8" s="594">
        <v>24</v>
      </c>
      <c r="W8" s="594">
        <v>29</v>
      </c>
      <c r="X8" s="594">
        <v>30</v>
      </c>
      <c r="Y8" s="594">
        <v>31</v>
      </c>
      <c r="Z8" s="594">
        <v>32</v>
      </c>
      <c r="AA8" s="594">
        <v>33</v>
      </c>
      <c r="AB8" s="594">
        <v>34</v>
      </c>
      <c r="AC8" s="594">
        <v>35</v>
      </c>
      <c r="AD8" s="594">
        <v>36</v>
      </c>
      <c r="AE8" s="594">
        <v>37</v>
      </c>
      <c r="AF8" s="594">
        <v>38</v>
      </c>
      <c r="AG8" s="594">
        <v>39</v>
      </c>
      <c r="AH8" s="594">
        <v>40</v>
      </c>
      <c r="AI8" s="594">
        <v>41</v>
      </c>
      <c r="AJ8" s="594">
        <v>42</v>
      </c>
      <c r="AK8" s="594">
        <v>43</v>
      </c>
      <c r="AL8" s="594">
        <v>44</v>
      </c>
      <c r="AM8" s="594">
        <v>45</v>
      </c>
      <c r="AN8" s="594">
        <v>46</v>
      </c>
      <c r="AO8" s="594">
        <v>47</v>
      </c>
      <c r="AP8" s="594">
        <v>48</v>
      </c>
      <c r="AQ8" s="594">
        <v>49</v>
      </c>
      <c r="AR8" s="594">
        <v>50</v>
      </c>
      <c r="AS8" s="594">
        <v>51</v>
      </c>
      <c r="AT8" s="594">
        <v>52</v>
      </c>
      <c r="AU8" s="594">
        <v>53</v>
      </c>
      <c r="AV8" s="594">
        <v>54</v>
      </c>
      <c r="AW8" s="594">
        <v>55</v>
      </c>
      <c r="AX8" s="594">
        <v>56</v>
      </c>
      <c r="AY8" s="594">
        <v>57</v>
      </c>
      <c r="AZ8" s="594">
        <v>58</v>
      </c>
      <c r="BA8" s="594">
        <v>59</v>
      </c>
      <c r="BB8" s="594">
        <v>60</v>
      </c>
      <c r="BC8" s="594">
        <v>61</v>
      </c>
      <c r="BD8" s="594">
        <v>62</v>
      </c>
      <c r="BE8" s="594">
        <v>63</v>
      </c>
      <c r="BF8" s="594">
        <v>64</v>
      </c>
      <c r="BG8" s="594">
        <v>65</v>
      </c>
      <c r="BH8" s="594">
        <v>66</v>
      </c>
      <c r="BI8" s="594">
        <v>67</v>
      </c>
      <c r="BJ8" s="594">
        <v>68</v>
      </c>
      <c r="BK8" s="594">
        <v>69</v>
      </c>
      <c r="BL8" s="594">
        <v>70</v>
      </c>
      <c r="BM8" s="594">
        <v>71</v>
      </c>
      <c r="BN8" s="594">
        <v>72</v>
      </c>
    </row>
    <row r="9" spans="1:69" s="146" customFormat="1" ht="18.75" customHeight="1">
      <c r="A9" s="187" t="s">
        <v>4</v>
      </c>
      <c r="B9" s="245">
        <v>27742</v>
      </c>
      <c r="C9" s="240">
        <v>35663</v>
      </c>
      <c r="D9" s="240">
        <v>23431</v>
      </c>
      <c r="E9" s="241">
        <v>65.7</v>
      </c>
      <c r="F9" s="240">
        <v>-12232</v>
      </c>
      <c r="G9" s="240">
        <v>5480</v>
      </c>
      <c r="H9" s="240">
        <v>2276</v>
      </c>
      <c r="I9" s="241">
        <v>41.5</v>
      </c>
      <c r="J9" s="240">
        <v>-3204</v>
      </c>
      <c r="K9" s="240">
        <v>5271</v>
      </c>
      <c r="L9" s="240">
        <v>2080</v>
      </c>
      <c r="M9" s="241">
        <v>39.5</v>
      </c>
      <c r="N9" s="240">
        <v>-3191</v>
      </c>
      <c r="O9" s="240">
        <v>16</v>
      </c>
      <c r="P9" s="240">
        <v>0</v>
      </c>
      <c r="Q9" s="241">
        <v>0</v>
      </c>
      <c r="R9" s="240">
        <v>-16</v>
      </c>
      <c r="S9" s="240">
        <v>9</v>
      </c>
      <c r="T9" s="240">
        <v>14</v>
      </c>
      <c r="U9" s="241">
        <v>155.6</v>
      </c>
      <c r="V9" s="240">
        <v>5</v>
      </c>
      <c r="W9" s="240">
        <v>218</v>
      </c>
      <c r="X9" s="240">
        <v>333</v>
      </c>
      <c r="Y9" s="241">
        <v>152.75229357798165</v>
      </c>
      <c r="Z9" s="240">
        <v>115</v>
      </c>
      <c r="AA9" s="244">
        <v>1</v>
      </c>
      <c r="AB9" s="244">
        <v>1</v>
      </c>
      <c r="AC9" s="241">
        <v>100</v>
      </c>
      <c r="AD9" s="240">
        <v>0</v>
      </c>
      <c r="AE9" s="240">
        <v>33</v>
      </c>
      <c r="AF9" s="240">
        <v>3</v>
      </c>
      <c r="AG9" s="241">
        <v>9.0909090909090917</v>
      </c>
      <c r="AH9" s="240">
        <v>-30</v>
      </c>
      <c r="AI9" s="242">
        <v>32440</v>
      </c>
      <c r="AJ9" s="242">
        <v>21096</v>
      </c>
      <c r="AK9" s="249">
        <v>65.0308261405672</v>
      </c>
      <c r="AL9" s="242">
        <v>-11344</v>
      </c>
      <c r="AM9" s="243">
        <v>6311</v>
      </c>
      <c r="AN9" s="243">
        <v>4459</v>
      </c>
      <c r="AO9" s="250">
        <v>70.7</v>
      </c>
      <c r="AP9" s="243">
        <v>-1852</v>
      </c>
      <c r="AQ9" s="240">
        <v>33524</v>
      </c>
      <c r="AR9" s="240">
        <v>15366</v>
      </c>
      <c r="AS9" s="241">
        <v>45.8</v>
      </c>
      <c r="AT9" s="240">
        <v>-18158</v>
      </c>
      <c r="AU9" s="240">
        <v>17339</v>
      </c>
      <c r="AV9" s="240">
        <v>16255</v>
      </c>
      <c r="AW9" s="240">
        <v>14282</v>
      </c>
      <c r="AX9" s="241">
        <v>87.862196247308518</v>
      </c>
      <c r="AY9" s="240">
        <v>-1973</v>
      </c>
      <c r="AZ9" s="240">
        <v>14223</v>
      </c>
      <c r="BA9" s="240">
        <v>12623</v>
      </c>
      <c r="BB9" s="241">
        <v>88.750615200731204</v>
      </c>
      <c r="BC9" s="240">
        <v>-1600</v>
      </c>
      <c r="BD9" s="240">
        <v>10770</v>
      </c>
      <c r="BE9" s="240">
        <v>1385</v>
      </c>
      <c r="BF9" s="241">
        <v>12.9</v>
      </c>
      <c r="BG9" s="240">
        <v>-9385</v>
      </c>
      <c r="BH9" s="240">
        <v>9679</v>
      </c>
      <c r="BI9" s="240">
        <v>11330</v>
      </c>
      <c r="BJ9" s="240">
        <v>117.1</v>
      </c>
      <c r="BK9" s="240">
        <v>1651</v>
      </c>
      <c r="BL9" s="240">
        <v>2</v>
      </c>
      <c r="BM9" s="240">
        <v>10</v>
      </c>
      <c r="BN9" s="240">
        <v>8</v>
      </c>
    </row>
    <row r="10" spans="1:69" s="204" customFormat="1" ht="30">
      <c r="A10" s="193" t="s">
        <v>252</v>
      </c>
      <c r="B10" s="194">
        <v>3358</v>
      </c>
      <c r="C10" s="194">
        <v>4816</v>
      </c>
      <c r="D10" s="195">
        <v>2940</v>
      </c>
      <c r="E10" s="196">
        <v>61</v>
      </c>
      <c r="F10" s="197">
        <v>-1876</v>
      </c>
      <c r="G10" s="194">
        <v>733</v>
      </c>
      <c r="H10" s="194">
        <v>242</v>
      </c>
      <c r="I10" s="196">
        <v>33</v>
      </c>
      <c r="J10" s="197">
        <v>-491</v>
      </c>
      <c r="K10" s="194">
        <v>712</v>
      </c>
      <c r="L10" s="194">
        <v>236</v>
      </c>
      <c r="M10" s="198">
        <v>33.1</v>
      </c>
      <c r="N10" s="197">
        <v>-476</v>
      </c>
      <c r="O10" s="194">
        <v>2</v>
      </c>
      <c r="P10" s="194">
        <v>0</v>
      </c>
      <c r="Q10" s="198">
        <v>0</v>
      </c>
      <c r="R10" s="185">
        <v>-2</v>
      </c>
      <c r="S10" s="186">
        <v>2</v>
      </c>
      <c r="T10" s="194">
        <v>5</v>
      </c>
      <c r="U10" s="198" t="s">
        <v>490</v>
      </c>
      <c r="V10" s="185">
        <v>3</v>
      </c>
      <c r="W10" s="194">
        <v>15</v>
      </c>
      <c r="X10" s="194">
        <v>53</v>
      </c>
      <c r="Y10" s="198" t="s">
        <v>369</v>
      </c>
      <c r="Z10" s="197">
        <v>38</v>
      </c>
      <c r="AA10" s="197">
        <v>0</v>
      </c>
      <c r="AB10" s="197">
        <v>0</v>
      </c>
      <c r="AC10" s="197" t="s">
        <v>73</v>
      </c>
      <c r="AD10" s="197">
        <v>0</v>
      </c>
      <c r="AE10" s="194">
        <v>0</v>
      </c>
      <c r="AF10" s="194">
        <v>2</v>
      </c>
      <c r="AG10" s="197" t="s">
        <v>73</v>
      </c>
      <c r="AH10" s="197">
        <v>2</v>
      </c>
      <c r="AI10" s="194">
        <v>4266</v>
      </c>
      <c r="AJ10" s="194">
        <v>2545</v>
      </c>
      <c r="AK10" s="198">
        <v>59.657759024847635</v>
      </c>
      <c r="AL10" s="197">
        <v>-1721</v>
      </c>
      <c r="AM10" s="199">
        <v>538</v>
      </c>
      <c r="AN10" s="199">
        <v>253</v>
      </c>
      <c r="AO10" s="200">
        <v>47.026022304832715</v>
      </c>
      <c r="AP10" s="201">
        <v>-285</v>
      </c>
      <c r="AQ10" s="202">
        <v>3308</v>
      </c>
      <c r="AR10" s="194">
        <v>1277</v>
      </c>
      <c r="AS10" s="198">
        <v>38.603385731559854</v>
      </c>
      <c r="AT10" s="197">
        <v>-2031</v>
      </c>
      <c r="AU10" s="197">
        <v>2264</v>
      </c>
      <c r="AV10" s="194">
        <v>2063</v>
      </c>
      <c r="AW10" s="194">
        <v>1955</v>
      </c>
      <c r="AX10" s="198">
        <v>94.764905477460019</v>
      </c>
      <c r="AY10" s="197">
        <v>-108</v>
      </c>
      <c r="AZ10" s="194">
        <v>1759</v>
      </c>
      <c r="BA10" s="194">
        <v>1665</v>
      </c>
      <c r="BB10" s="198">
        <v>94.656054576463902</v>
      </c>
      <c r="BC10" s="197">
        <v>-94</v>
      </c>
      <c r="BD10" s="194">
        <v>1088</v>
      </c>
      <c r="BE10" s="194">
        <v>181</v>
      </c>
      <c r="BF10" s="196">
        <v>16.636029411764707</v>
      </c>
      <c r="BG10" s="197">
        <v>-907</v>
      </c>
      <c r="BH10" s="194">
        <v>10180.67</v>
      </c>
      <c r="BI10" s="194">
        <v>9046</v>
      </c>
      <c r="BJ10" s="196">
        <v>88.854662807064756</v>
      </c>
      <c r="BK10" s="197">
        <v>-1134.67</v>
      </c>
      <c r="BL10" s="203">
        <v>1.896139705882353</v>
      </c>
      <c r="BM10" s="203">
        <v>10.80110497237569</v>
      </c>
      <c r="BN10" s="240">
        <v>8.9049652664933365</v>
      </c>
    </row>
    <row r="11" spans="1:69" s="204" customFormat="1" ht="30">
      <c r="A11" s="193" t="s">
        <v>253</v>
      </c>
      <c r="B11" s="194">
        <v>3951</v>
      </c>
      <c r="C11" s="194">
        <v>5206</v>
      </c>
      <c r="D11" s="195">
        <v>3103</v>
      </c>
      <c r="E11" s="196">
        <v>59.6</v>
      </c>
      <c r="F11" s="197">
        <v>-2103</v>
      </c>
      <c r="G11" s="194">
        <v>826</v>
      </c>
      <c r="H11" s="194">
        <v>350</v>
      </c>
      <c r="I11" s="196">
        <v>42.4</v>
      </c>
      <c r="J11" s="197">
        <v>-476</v>
      </c>
      <c r="K11" s="194">
        <v>807</v>
      </c>
      <c r="L11" s="194">
        <v>281</v>
      </c>
      <c r="M11" s="198">
        <v>34.799999999999997</v>
      </c>
      <c r="N11" s="197">
        <v>-526</v>
      </c>
      <c r="O11" s="194">
        <v>2</v>
      </c>
      <c r="P11" s="194">
        <v>0</v>
      </c>
      <c r="Q11" s="198">
        <v>0</v>
      </c>
      <c r="R11" s="185">
        <v>-2</v>
      </c>
      <c r="S11" s="186">
        <v>0</v>
      </c>
      <c r="T11" s="194">
        <v>0</v>
      </c>
      <c r="U11" s="198">
        <v>0</v>
      </c>
      <c r="V11" s="185">
        <v>0</v>
      </c>
      <c r="W11" s="194">
        <v>40</v>
      </c>
      <c r="X11" s="194">
        <v>64</v>
      </c>
      <c r="Y11" s="198">
        <v>160</v>
      </c>
      <c r="Z11" s="197">
        <v>24</v>
      </c>
      <c r="AA11" s="197">
        <v>0</v>
      </c>
      <c r="AB11" s="197">
        <v>0</v>
      </c>
      <c r="AC11" s="197" t="s">
        <v>73</v>
      </c>
      <c r="AD11" s="197">
        <v>0</v>
      </c>
      <c r="AE11" s="194">
        <v>6</v>
      </c>
      <c r="AF11" s="194">
        <v>0</v>
      </c>
      <c r="AG11" s="198">
        <v>0</v>
      </c>
      <c r="AH11" s="197">
        <v>-6</v>
      </c>
      <c r="AI11" s="194">
        <v>4880</v>
      </c>
      <c r="AJ11" s="194">
        <v>2843</v>
      </c>
      <c r="AK11" s="198">
        <v>58.258196721311471</v>
      </c>
      <c r="AL11" s="197">
        <v>-2037</v>
      </c>
      <c r="AM11" s="199">
        <v>680</v>
      </c>
      <c r="AN11" s="199">
        <v>450</v>
      </c>
      <c r="AO11" s="200">
        <v>66.17647058823529</v>
      </c>
      <c r="AP11" s="201">
        <v>-230</v>
      </c>
      <c r="AQ11" s="202">
        <v>3168</v>
      </c>
      <c r="AR11" s="194">
        <v>1241</v>
      </c>
      <c r="AS11" s="198">
        <v>39.172979797979792</v>
      </c>
      <c r="AT11" s="197">
        <v>-1927</v>
      </c>
      <c r="AU11" s="197">
        <v>2221</v>
      </c>
      <c r="AV11" s="194">
        <v>2271</v>
      </c>
      <c r="AW11" s="194">
        <v>1846</v>
      </c>
      <c r="AX11" s="198">
        <v>81.285777190664916</v>
      </c>
      <c r="AY11" s="197">
        <v>-425</v>
      </c>
      <c r="AZ11" s="194">
        <v>2121</v>
      </c>
      <c r="BA11" s="194">
        <v>1678</v>
      </c>
      <c r="BB11" s="198">
        <v>79.113625648279111</v>
      </c>
      <c r="BC11" s="197">
        <v>-443</v>
      </c>
      <c r="BD11" s="194">
        <v>999</v>
      </c>
      <c r="BE11" s="194">
        <v>98</v>
      </c>
      <c r="BF11" s="196">
        <v>9.8098098098098099</v>
      </c>
      <c r="BG11" s="197">
        <v>-901</v>
      </c>
      <c r="BH11" s="194">
        <v>9267.77</v>
      </c>
      <c r="BI11" s="194">
        <v>11423.88</v>
      </c>
      <c r="BJ11" s="196">
        <v>123.26460410648947</v>
      </c>
      <c r="BK11" s="197">
        <v>2156.1099999999988</v>
      </c>
      <c r="BL11" s="203">
        <v>2.2732732732732734</v>
      </c>
      <c r="BM11" s="203">
        <v>18.836734693877553</v>
      </c>
      <c r="BN11" s="240">
        <v>16.563461420604281</v>
      </c>
    </row>
    <row r="12" spans="1:69" s="204" customFormat="1" ht="30">
      <c r="A12" s="193" t="s">
        <v>254</v>
      </c>
      <c r="B12" s="194">
        <v>2986</v>
      </c>
      <c r="C12" s="194">
        <v>3962</v>
      </c>
      <c r="D12" s="195">
        <v>2730</v>
      </c>
      <c r="E12" s="196">
        <v>68.900000000000006</v>
      </c>
      <c r="F12" s="197">
        <v>-1232</v>
      </c>
      <c r="G12" s="194">
        <v>564</v>
      </c>
      <c r="H12" s="194">
        <v>196</v>
      </c>
      <c r="I12" s="196">
        <v>34.799999999999997</v>
      </c>
      <c r="J12" s="197">
        <v>-368</v>
      </c>
      <c r="K12" s="194">
        <v>559</v>
      </c>
      <c r="L12" s="194">
        <v>196</v>
      </c>
      <c r="M12" s="198">
        <v>35.1</v>
      </c>
      <c r="N12" s="197">
        <v>-363</v>
      </c>
      <c r="O12" s="194">
        <v>2</v>
      </c>
      <c r="P12" s="194">
        <v>0</v>
      </c>
      <c r="Q12" s="198">
        <v>0</v>
      </c>
      <c r="R12" s="185">
        <v>-2</v>
      </c>
      <c r="S12" s="186">
        <v>0</v>
      </c>
      <c r="T12" s="194">
        <v>0</v>
      </c>
      <c r="U12" s="198">
        <v>0</v>
      </c>
      <c r="V12" s="185">
        <v>0</v>
      </c>
      <c r="W12" s="194">
        <v>60</v>
      </c>
      <c r="X12" s="194">
        <v>30</v>
      </c>
      <c r="Y12" s="198">
        <v>50</v>
      </c>
      <c r="Z12" s="197">
        <v>-30</v>
      </c>
      <c r="AA12" s="197">
        <v>0</v>
      </c>
      <c r="AB12" s="197">
        <v>0</v>
      </c>
      <c r="AC12" s="197" t="s">
        <v>73</v>
      </c>
      <c r="AD12" s="197">
        <v>0</v>
      </c>
      <c r="AE12" s="194">
        <v>0</v>
      </c>
      <c r="AF12" s="194">
        <v>0</v>
      </c>
      <c r="AG12" s="197" t="s">
        <v>73</v>
      </c>
      <c r="AH12" s="197">
        <v>0</v>
      </c>
      <c r="AI12" s="194">
        <v>3531</v>
      </c>
      <c r="AJ12" s="194">
        <v>2467</v>
      </c>
      <c r="AK12" s="198">
        <v>69.866893231379208</v>
      </c>
      <c r="AL12" s="197">
        <v>-1064</v>
      </c>
      <c r="AM12" s="199">
        <v>642</v>
      </c>
      <c r="AN12" s="199">
        <v>201</v>
      </c>
      <c r="AO12" s="200">
        <v>31.308411214953267</v>
      </c>
      <c r="AP12" s="201">
        <v>-441</v>
      </c>
      <c r="AQ12" s="202">
        <v>3470</v>
      </c>
      <c r="AR12" s="194">
        <v>1627</v>
      </c>
      <c r="AS12" s="198">
        <v>46.887608069164266</v>
      </c>
      <c r="AT12" s="197">
        <v>-1843</v>
      </c>
      <c r="AU12" s="197">
        <v>1982</v>
      </c>
      <c r="AV12" s="194">
        <v>1684</v>
      </c>
      <c r="AW12" s="194">
        <v>1790</v>
      </c>
      <c r="AX12" s="198">
        <v>106.29453681710214</v>
      </c>
      <c r="AY12" s="197">
        <v>106</v>
      </c>
      <c r="AZ12" s="194">
        <v>1440</v>
      </c>
      <c r="BA12" s="194">
        <v>1628</v>
      </c>
      <c r="BB12" s="198">
        <v>113.05555555555556</v>
      </c>
      <c r="BC12" s="197">
        <v>188</v>
      </c>
      <c r="BD12" s="194">
        <v>1420</v>
      </c>
      <c r="BE12" s="194">
        <v>97</v>
      </c>
      <c r="BF12" s="196">
        <v>6.830985915492958</v>
      </c>
      <c r="BG12" s="197">
        <v>-1323</v>
      </c>
      <c r="BH12" s="194">
        <v>8563.36</v>
      </c>
      <c r="BI12" s="194">
        <v>11765.4</v>
      </c>
      <c r="BJ12" s="196">
        <v>137.39233198183888</v>
      </c>
      <c r="BK12" s="197">
        <v>3202.0399999999991</v>
      </c>
      <c r="BL12" s="203">
        <v>1.1859154929577465</v>
      </c>
      <c r="BM12" s="203">
        <v>18.453608247422679</v>
      </c>
      <c r="BN12" s="240">
        <v>17</v>
      </c>
    </row>
    <row r="13" spans="1:69" s="204" customFormat="1" ht="30">
      <c r="A13" s="193" t="s">
        <v>255</v>
      </c>
      <c r="B13" s="194">
        <v>2765</v>
      </c>
      <c r="C13" s="194">
        <v>3344</v>
      </c>
      <c r="D13" s="195">
        <v>2465</v>
      </c>
      <c r="E13" s="196">
        <v>73.7</v>
      </c>
      <c r="F13" s="197">
        <v>-879</v>
      </c>
      <c r="G13" s="194">
        <v>478</v>
      </c>
      <c r="H13" s="194">
        <v>220</v>
      </c>
      <c r="I13" s="196">
        <v>46</v>
      </c>
      <c r="J13" s="197">
        <v>-258</v>
      </c>
      <c r="K13" s="194">
        <v>472</v>
      </c>
      <c r="L13" s="194">
        <v>212</v>
      </c>
      <c r="M13" s="198">
        <v>44.9</v>
      </c>
      <c r="N13" s="197">
        <v>-260</v>
      </c>
      <c r="O13" s="194">
        <v>1</v>
      </c>
      <c r="P13" s="194">
        <v>0</v>
      </c>
      <c r="Q13" s="198">
        <v>0</v>
      </c>
      <c r="R13" s="185">
        <v>-1</v>
      </c>
      <c r="S13" s="186">
        <v>3</v>
      </c>
      <c r="T13" s="194">
        <v>1</v>
      </c>
      <c r="U13" s="198">
        <v>33.299999999999997</v>
      </c>
      <c r="V13" s="185">
        <v>-2</v>
      </c>
      <c r="W13" s="194">
        <v>15</v>
      </c>
      <c r="X13" s="194">
        <v>30</v>
      </c>
      <c r="Y13" s="198" t="s">
        <v>491</v>
      </c>
      <c r="Z13" s="197">
        <v>15</v>
      </c>
      <c r="AA13" s="197">
        <v>0</v>
      </c>
      <c r="AB13" s="197">
        <v>0</v>
      </c>
      <c r="AC13" s="197" t="s">
        <v>73</v>
      </c>
      <c r="AD13" s="197">
        <v>0</v>
      </c>
      <c r="AE13" s="194">
        <v>4</v>
      </c>
      <c r="AF13" s="194">
        <v>0</v>
      </c>
      <c r="AG13" s="198">
        <v>0</v>
      </c>
      <c r="AH13" s="197">
        <v>-4</v>
      </c>
      <c r="AI13" s="194">
        <v>3063</v>
      </c>
      <c r="AJ13" s="194">
        <v>2238</v>
      </c>
      <c r="AK13" s="198">
        <v>73.065621939275218</v>
      </c>
      <c r="AL13" s="197">
        <v>-825</v>
      </c>
      <c r="AM13" s="199">
        <v>736</v>
      </c>
      <c r="AN13" s="199">
        <v>612</v>
      </c>
      <c r="AO13" s="200">
        <v>83.152173913043484</v>
      </c>
      <c r="AP13" s="201">
        <v>-124</v>
      </c>
      <c r="AQ13" s="202">
        <v>3745</v>
      </c>
      <c r="AR13" s="194">
        <v>1808</v>
      </c>
      <c r="AS13" s="198">
        <v>48.277703604806412</v>
      </c>
      <c r="AT13" s="197">
        <v>-1937</v>
      </c>
      <c r="AU13" s="197">
        <v>1752</v>
      </c>
      <c r="AV13" s="194">
        <v>1579</v>
      </c>
      <c r="AW13" s="194">
        <v>1519</v>
      </c>
      <c r="AX13" s="198">
        <v>96.200126662444589</v>
      </c>
      <c r="AY13" s="197">
        <v>-60</v>
      </c>
      <c r="AZ13" s="194">
        <v>1438</v>
      </c>
      <c r="BA13" s="194">
        <v>1365</v>
      </c>
      <c r="BB13" s="198">
        <v>94.92350486787204</v>
      </c>
      <c r="BC13" s="197">
        <v>-73</v>
      </c>
      <c r="BD13" s="194">
        <v>1788</v>
      </c>
      <c r="BE13" s="194">
        <v>140</v>
      </c>
      <c r="BF13" s="196">
        <v>7.8299776286353469</v>
      </c>
      <c r="BG13" s="197">
        <v>-1648</v>
      </c>
      <c r="BH13" s="194">
        <v>10239.66</v>
      </c>
      <c r="BI13" s="194">
        <v>12539.94</v>
      </c>
      <c r="BJ13" s="196">
        <v>122.46441776387107</v>
      </c>
      <c r="BK13" s="197">
        <v>2300.2800000000007</v>
      </c>
      <c r="BL13" s="203">
        <v>0.88310961968680091</v>
      </c>
      <c r="BM13" s="203">
        <v>10.85</v>
      </c>
      <c r="BN13" s="240">
        <v>9.966890380313199</v>
      </c>
    </row>
    <row r="14" spans="1:69" s="205" customFormat="1" ht="30">
      <c r="A14" s="193" t="s">
        <v>256</v>
      </c>
      <c r="B14" s="194">
        <v>3699</v>
      </c>
      <c r="C14" s="194">
        <v>4619</v>
      </c>
      <c r="D14" s="195">
        <v>3228</v>
      </c>
      <c r="E14" s="196">
        <v>69.900000000000006</v>
      </c>
      <c r="F14" s="197">
        <v>-1391</v>
      </c>
      <c r="G14" s="194">
        <v>698</v>
      </c>
      <c r="H14" s="194">
        <v>307</v>
      </c>
      <c r="I14" s="196">
        <v>44</v>
      </c>
      <c r="J14" s="197">
        <v>-391</v>
      </c>
      <c r="K14" s="194">
        <v>688</v>
      </c>
      <c r="L14" s="194">
        <v>290</v>
      </c>
      <c r="M14" s="198">
        <v>42.2</v>
      </c>
      <c r="N14" s="197">
        <v>-398</v>
      </c>
      <c r="O14" s="194">
        <v>2</v>
      </c>
      <c r="P14" s="194">
        <v>0</v>
      </c>
      <c r="Q14" s="198">
        <v>0</v>
      </c>
      <c r="R14" s="185">
        <v>-2</v>
      </c>
      <c r="S14" s="186">
        <v>0</v>
      </c>
      <c r="T14" s="194">
        <v>0</v>
      </c>
      <c r="U14" s="198">
        <v>0</v>
      </c>
      <c r="V14" s="185">
        <v>0</v>
      </c>
      <c r="W14" s="194">
        <v>10</v>
      </c>
      <c r="X14" s="194">
        <v>22</v>
      </c>
      <c r="Y14" s="198" t="s">
        <v>480</v>
      </c>
      <c r="Z14" s="197">
        <v>12</v>
      </c>
      <c r="AA14" s="197">
        <v>0</v>
      </c>
      <c r="AB14" s="197">
        <v>0</v>
      </c>
      <c r="AC14" s="197" t="s">
        <v>73</v>
      </c>
      <c r="AD14" s="197">
        <v>0</v>
      </c>
      <c r="AE14" s="194">
        <v>12</v>
      </c>
      <c r="AF14" s="194">
        <v>0</v>
      </c>
      <c r="AG14" s="198">
        <v>0</v>
      </c>
      <c r="AH14" s="197">
        <v>-12</v>
      </c>
      <c r="AI14" s="194">
        <v>4202</v>
      </c>
      <c r="AJ14" s="194">
        <v>2936</v>
      </c>
      <c r="AK14" s="198">
        <v>69.871489766777728</v>
      </c>
      <c r="AL14" s="197">
        <v>-1266</v>
      </c>
      <c r="AM14" s="199">
        <v>755</v>
      </c>
      <c r="AN14" s="199">
        <v>567</v>
      </c>
      <c r="AO14" s="200">
        <v>75.099337748344368</v>
      </c>
      <c r="AP14" s="201">
        <v>-188</v>
      </c>
      <c r="AQ14" s="202">
        <v>3247</v>
      </c>
      <c r="AR14" s="194">
        <v>1634</v>
      </c>
      <c r="AS14" s="198">
        <v>50.323375423467823</v>
      </c>
      <c r="AT14" s="197">
        <v>-1613</v>
      </c>
      <c r="AU14" s="197">
        <v>2339</v>
      </c>
      <c r="AV14" s="194">
        <v>2147</v>
      </c>
      <c r="AW14" s="194">
        <v>1946</v>
      </c>
      <c r="AX14" s="198">
        <v>90.638099673963666</v>
      </c>
      <c r="AY14" s="197">
        <v>-201</v>
      </c>
      <c r="AZ14" s="194">
        <v>1863</v>
      </c>
      <c r="BA14" s="194">
        <v>1643</v>
      </c>
      <c r="BB14" s="198">
        <v>88.191089640365007</v>
      </c>
      <c r="BC14" s="197">
        <v>-220</v>
      </c>
      <c r="BD14" s="194">
        <v>759</v>
      </c>
      <c r="BE14" s="194">
        <v>142</v>
      </c>
      <c r="BF14" s="196">
        <v>18.708827404479578</v>
      </c>
      <c r="BG14" s="197">
        <v>-617</v>
      </c>
      <c r="BH14" s="194">
        <v>10210.83</v>
      </c>
      <c r="BI14" s="194">
        <v>9033.1</v>
      </c>
      <c r="BJ14" s="196">
        <v>88.465873978902792</v>
      </c>
      <c r="BK14" s="197">
        <v>-1177.7299999999996</v>
      </c>
      <c r="BL14" s="203">
        <v>2.8287220026350459</v>
      </c>
      <c r="BM14" s="203">
        <v>13.704225352112676</v>
      </c>
      <c r="BN14" s="240">
        <v>10.875503349477629</v>
      </c>
    </row>
    <row r="15" spans="1:69" s="205" customFormat="1" ht="30">
      <c r="A15" s="193" t="s">
        <v>257</v>
      </c>
      <c r="B15" s="194">
        <v>3497</v>
      </c>
      <c r="C15" s="194">
        <v>3860</v>
      </c>
      <c r="D15" s="195">
        <v>2644</v>
      </c>
      <c r="E15" s="196">
        <v>68.5</v>
      </c>
      <c r="F15" s="197">
        <v>-1216</v>
      </c>
      <c r="G15" s="194">
        <v>666</v>
      </c>
      <c r="H15" s="194">
        <v>260</v>
      </c>
      <c r="I15" s="196">
        <v>39</v>
      </c>
      <c r="J15" s="197">
        <v>-406</v>
      </c>
      <c r="K15" s="194">
        <v>617</v>
      </c>
      <c r="L15" s="194">
        <v>239</v>
      </c>
      <c r="M15" s="198">
        <v>38.700000000000003</v>
      </c>
      <c r="N15" s="197">
        <v>-378</v>
      </c>
      <c r="O15" s="194">
        <v>1</v>
      </c>
      <c r="P15" s="194">
        <v>0</v>
      </c>
      <c r="Q15" s="198">
        <v>0</v>
      </c>
      <c r="R15" s="185">
        <v>-1</v>
      </c>
      <c r="S15" s="186">
        <v>2</v>
      </c>
      <c r="T15" s="194">
        <v>4</v>
      </c>
      <c r="U15" s="198" t="s">
        <v>481</v>
      </c>
      <c r="V15" s="185">
        <v>2</v>
      </c>
      <c r="W15" s="194">
        <v>18</v>
      </c>
      <c r="X15" s="194">
        <v>41</v>
      </c>
      <c r="Y15" s="198" t="s">
        <v>480</v>
      </c>
      <c r="Z15" s="197">
        <v>23</v>
      </c>
      <c r="AA15" s="197">
        <v>0</v>
      </c>
      <c r="AB15" s="197">
        <v>0</v>
      </c>
      <c r="AC15" s="197" t="s">
        <v>73</v>
      </c>
      <c r="AD15" s="197">
        <v>0</v>
      </c>
      <c r="AE15" s="194">
        <v>4</v>
      </c>
      <c r="AF15" s="194">
        <v>0</v>
      </c>
      <c r="AG15" s="198">
        <v>0</v>
      </c>
      <c r="AH15" s="197">
        <v>-4</v>
      </c>
      <c r="AI15" s="194">
        <v>3500</v>
      </c>
      <c r="AJ15" s="194">
        <v>2314</v>
      </c>
      <c r="AK15" s="198">
        <v>66.114285714285714</v>
      </c>
      <c r="AL15" s="197">
        <v>-1186</v>
      </c>
      <c r="AM15" s="199">
        <v>456</v>
      </c>
      <c r="AN15" s="199">
        <v>624</v>
      </c>
      <c r="AO15" s="200">
        <v>136.84210526315789</v>
      </c>
      <c r="AP15" s="201">
        <v>168</v>
      </c>
      <c r="AQ15" s="202">
        <v>3305</v>
      </c>
      <c r="AR15" s="194">
        <v>1488</v>
      </c>
      <c r="AS15" s="198">
        <v>45.02269288956127</v>
      </c>
      <c r="AT15" s="197">
        <v>-1817</v>
      </c>
      <c r="AU15" s="197">
        <v>2284</v>
      </c>
      <c r="AV15" s="194">
        <v>1682</v>
      </c>
      <c r="AW15" s="194">
        <v>1564</v>
      </c>
      <c r="AX15" s="198">
        <v>92.984542211652794</v>
      </c>
      <c r="AY15" s="197">
        <v>-118</v>
      </c>
      <c r="AZ15" s="194">
        <v>1462</v>
      </c>
      <c r="BA15" s="194">
        <v>1354</v>
      </c>
      <c r="BB15" s="198">
        <v>92.612859097127227</v>
      </c>
      <c r="BC15" s="197">
        <v>-108</v>
      </c>
      <c r="BD15" s="194">
        <v>1028</v>
      </c>
      <c r="BE15" s="194">
        <v>136</v>
      </c>
      <c r="BF15" s="196">
        <v>13.229571984435799</v>
      </c>
      <c r="BG15" s="197">
        <v>-892</v>
      </c>
      <c r="BH15" s="194">
        <v>8980.52</v>
      </c>
      <c r="BI15" s="194">
        <v>12333.6</v>
      </c>
      <c r="BJ15" s="196">
        <v>137.33725886696985</v>
      </c>
      <c r="BK15" s="197">
        <v>3353.08</v>
      </c>
      <c r="BL15" s="203">
        <v>1.6361867704280155</v>
      </c>
      <c r="BM15" s="203">
        <v>11.5</v>
      </c>
      <c r="BN15" s="240">
        <v>9.8638132295719849</v>
      </c>
    </row>
    <row r="16" spans="1:69" s="205" customFormat="1" ht="30">
      <c r="A16" s="193" t="s">
        <v>258</v>
      </c>
      <c r="B16" s="194">
        <v>2363</v>
      </c>
      <c r="C16" s="194">
        <v>2918</v>
      </c>
      <c r="D16" s="195">
        <v>1972</v>
      </c>
      <c r="E16" s="196">
        <v>67.599999999999994</v>
      </c>
      <c r="F16" s="197">
        <v>-946</v>
      </c>
      <c r="G16" s="194">
        <v>449</v>
      </c>
      <c r="H16" s="194">
        <v>196</v>
      </c>
      <c r="I16" s="196">
        <v>43.7</v>
      </c>
      <c r="J16" s="197">
        <v>-253</v>
      </c>
      <c r="K16" s="194">
        <v>412</v>
      </c>
      <c r="L16" s="194">
        <v>162</v>
      </c>
      <c r="M16" s="198">
        <v>39.299999999999997</v>
      </c>
      <c r="N16" s="197">
        <v>-250</v>
      </c>
      <c r="O16" s="194">
        <v>4</v>
      </c>
      <c r="P16" s="194">
        <v>0</v>
      </c>
      <c r="Q16" s="198">
        <v>0</v>
      </c>
      <c r="R16" s="185">
        <v>-4</v>
      </c>
      <c r="S16" s="186">
        <v>0</v>
      </c>
      <c r="T16" s="194">
        <v>0</v>
      </c>
      <c r="U16" s="198">
        <v>0</v>
      </c>
      <c r="V16" s="185">
        <v>0</v>
      </c>
      <c r="W16" s="194">
        <v>25</v>
      </c>
      <c r="X16" s="194">
        <v>33</v>
      </c>
      <c r="Y16" s="198">
        <v>132</v>
      </c>
      <c r="Z16" s="197">
        <v>8</v>
      </c>
      <c r="AA16" s="197">
        <v>0</v>
      </c>
      <c r="AB16" s="197">
        <v>0</v>
      </c>
      <c r="AC16" s="197" t="s">
        <v>73</v>
      </c>
      <c r="AD16" s="197">
        <v>0</v>
      </c>
      <c r="AE16" s="194">
        <v>2</v>
      </c>
      <c r="AF16" s="194">
        <v>0</v>
      </c>
      <c r="AG16" s="198">
        <v>0</v>
      </c>
      <c r="AH16" s="197">
        <v>-2</v>
      </c>
      <c r="AI16" s="194">
        <v>2678</v>
      </c>
      <c r="AJ16" s="194">
        <v>1823</v>
      </c>
      <c r="AK16" s="198">
        <v>68.07318894697535</v>
      </c>
      <c r="AL16" s="197">
        <v>-855</v>
      </c>
      <c r="AM16" s="199">
        <v>666</v>
      </c>
      <c r="AN16" s="199">
        <v>490</v>
      </c>
      <c r="AO16" s="200">
        <v>73.573573573573569</v>
      </c>
      <c r="AP16" s="201">
        <v>-176</v>
      </c>
      <c r="AQ16" s="202">
        <v>3508</v>
      </c>
      <c r="AR16" s="194">
        <v>1629</v>
      </c>
      <c r="AS16" s="198">
        <v>46.436716077537064</v>
      </c>
      <c r="AT16" s="197">
        <v>-1879</v>
      </c>
      <c r="AU16" s="197">
        <v>1474</v>
      </c>
      <c r="AV16" s="194">
        <v>1437</v>
      </c>
      <c r="AW16" s="194">
        <v>1201</v>
      </c>
      <c r="AX16" s="198">
        <v>83.576896311760621</v>
      </c>
      <c r="AY16" s="197">
        <v>-236</v>
      </c>
      <c r="AZ16" s="194">
        <v>1253</v>
      </c>
      <c r="BA16" s="194">
        <v>1089</v>
      </c>
      <c r="BB16" s="198">
        <v>86.91141260973663</v>
      </c>
      <c r="BC16" s="197">
        <v>-164</v>
      </c>
      <c r="BD16" s="194">
        <v>995</v>
      </c>
      <c r="BE16" s="194">
        <v>98</v>
      </c>
      <c r="BF16" s="196">
        <v>9.849246231155778</v>
      </c>
      <c r="BG16" s="197">
        <v>-897</v>
      </c>
      <c r="BH16" s="194">
        <v>10879.56</v>
      </c>
      <c r="BI16" s="194">
        <v>13653.04</v>
      </c>
      <c r="BJ16" s="196">
        <v>125.49257506737406</v>
      </c>
      <c r="BK16" s="197">
        <v>2773.4800000000014</v>
      </c>
      <c r="BL16" s="203">
        <v>1.4442211055276382</v>
      </c>
      <c r="BM16" s="203">
        <v>12.255102040816327</v>
      </c>
      <c r="BN16" s="240">
        <v>10.810880935288688</v>
      </c>
    </row>
    <row r="17" spans="1:66" s="205" customFormat="1" ht="30">
      <c r="A17" s="193" t="s">
        <v>259</v>
      </c>
      <c r="B17" s="194">
        <v>1109</v>
      </c>
      <c r="C17" s="194">
        <v>1597</v>
      </c>
      <c r="D17" s="195">
        <v>952</v>
      </c>
      <c r="E17" s="196">
        <v>59.6</v>
      </c>
      <c r="F17" s="197">
        <v>-645</v>
      </c>
      <c r="G17" s="194">
        <v>259</v>
      </c>
      <c r="H17" s="194">
        <v>112</v>
      </c>
      <c r="I17" s="196">
        <v>43.2</v>
      </c>
      <c r="J17" s="197">
        <v>-147</v>
      </c>
      <c r="K17" s="194">
        <v>246</v>
      </c>
      <c r="L17" s="194">
        <v>104</v>
      </c>
      <c r="M17" s="198">
        <v>42.3</v>
      </c>
      <c r="N17" s="197">
        <v>-142</v>
      </c>
      <c r="O17" s="194">
        <v>1</v>
      </c>
      <c r="P17" s="194">
        <v>0</v>
      </c>
      <c r="Q17" s="198">
        <v>0</v>
      </c>
      <c r="R17" s="185">
        <v>-1</v>
      </c>
      <c r="S17" s="186">
        <v>0</v>
      </c>
      <c r="T17" s="194">
        <v>3</v>
      </c>
      <c r="U17" s="198" t="s">
        <v>73</v>
      </c>
      <c r="V17" s="185">
        <v>3</v>
      </c>
      <c r="W17" s="194">
        <v>12</v>
      </c>
      <c r="X17" s="194">
        <v>14</v>
      </c>
      <c r="Y17" s="198">
        <v>116.66666666666667</v>
      </c>
      <c r="Z17" s="197">
        <v>2</v>
      </c>
      <c r="AA17" s="197">
        <v>0</v>
      </c>
      <c r="AB17" s="197">
        <v>0</v>
      </c>
      <c r="AC17" s="197" t="s">
        <v>73</v>
      </c>
      <c r="AD17" s="197">
        <v>0</v>
      </c>
      <c r="AE17" s="194">
        <v>3</v>
      </c>
      <c r="AF17" s="194">
        <v>1</v>
      </c>
      <c r="AG17" s="198">
        <v>33.333333333333329</v>
      </c>
      <c r="AH17" s="197">
        <v>-2</v>
      </c>
      <c r="AI17" s="194">
        <v>1471</v>
      </c>
      <c r="AJ17" s="194">
        <v>875</v>
      </c>
      <c r="AK17" s="198">
        <v>59.483344663494222</v>
      </c>
      <c r="AL17" s="197">
        <v>-596</v>
      </c>
      <c r="AM17" s="199">
        <v>807</v>
      </c>
      <c r="AN17" s="199">
        <v>525</v>
      </c>
      <c r="AO17" s="200">
        <v>65.05576208178438</v>
      </c>
      <c r="AP17" s="201">
        <v>-282</v>
      </c>
      <c r="AQ17" s="202">
        <v>3728</v>
      </c>
      <c r="AR17" s="194">
        <v>1799</v>
      </c>
      <c r="AS17" s="198">
        <v>48.256437768240346</v>
      </c>
      <c r="AT17" s="197">
        <v>-1929</v>
      </c>
      <c r="AU17" s="197">
        <v>623</v>
      </c>
      <c r="AV17" s="194">
        <v>793</v>
      </c>
      <c r="AW17" s="194">
        <v>490</v>
      </c>
      <c r="AX17" s="198">
        <v>61.790668348045394</v>
      </c>
      <c r="AY17" s="197">
        <v>-303</v>
      </c>
      <c r="AZ17" s="194">
        <v>680</v>
      </c>
      <c r="BA17" s="194">
        <v>453</v>
      </c>
      <c r="BB17" s="198">
        <v>66.617647058823522</v>
      </c>
      <c r="BC17" s="197">
        <v>-227</v>
      </c>
      <c r="BD17" s="194">
        <v>964</v>
      </c>
      <c r="BE17" s="194">
        <v>159</v>
      </c>
      <c r="BF17" s="196">
        <v>16.493775933609957</v>
      </c>
      <c r="BG17" s="197">
        <v>-805</v>
      </c>
      <c r="BH17" s="194">
        <v>9110.8700000000008</v>
      </c>
      <c r="BI17" s="194">
        <v>11831.96</v>
      </c>
      <c r="BJ17" s="196">
        <v>129.8664123184723</v>
      </c>
      <c r="BK17" s="197">
        <v>2721.0899999999983</v>
      </c>
      <c r="BL17" s="203">
        <v>0.82261410788381739</v>
      </c>
      <c r="BM17" s="203">
        <v>3.0817610062893084</v>
      </c>
      <c r="BN17" s="240">
        <v>2.2591468984054908</v>
      </c>
    </row>
    <row r="18" spans="1:66" s="205" customFormat="1" ht="30">
      <c r="A18" s="193" t="s">
        <v>260</v>
      </c>
      <c r="B18" s="194">
        <v>1693</v>
      </c>
      <c r="C18" s="194">
        <v>2441</v>
      </c>
      <c r="D18" s="195">
        <v>1429</v>
      </c>
      <c r="E18" s="196">
        <v>58.5</v>
      </c>
      <c r="F18" s="197">
        <v>-1012</v>
      </c>
      <c r="G18" s="194">
        <v>366</v>
      </c>
      <c r="H18" s="194">
        <v>138</v>
      </c>
      <c r="I18" s="196">
        <v>37.700000000000003</v>
      </c>
      <c r="J18" s="197">
        <v>-228</v>
      </c>
      <c r="K18" s="194">
        <v>363</v>
      </c>
      <c r="L18" s="194">
        <v>116</v>
      </c>
      <c r="M18" s="198">
        <v>32</v>
      </c>
      <c r="N18" s="197">
        <v>-247</v>
      </c>
      <c r="O18" s="194">
        <v>0</v>
      </c>
      <c r="P18" s="194">
        <v>0</v>
      </c>
      <c r="Q18" s="198">
        <v>0</v>
      </c>
      <c r="R18" s="185">
        <v>0</v>
      </c>
      <c r="S18" s="186">
        <v>2</v>
      </c>
      <c r="T18" s="194">
        <v>0</v>
      </c>
      <c r="U18" s="198">
        <v>0</v>
      </c>
      <c r="V18" s="185">
        <v>-2</v>
      </c>
      <c r="W18" s="194">
        <v>6</v>
      </c>
      <c r="X18" s="194">
        <v>17</v>
      </c>
      <c r="Y18" s="198" t="s">
        <v>492</v>
      </c>
      <c r="Z18" s="197">
        <v>11</v>
      </c>
      <c r="AA18" s="197">
        <v>1</v>
      </c>
      <c r="AB18" s="197">
        <v>0</v>
      </c>
      <c r="AC18" s="197" t="s">
        <v>73</v>
      </c>
      <c r="AD18" s="197">
        <v>-1</v>
      </c>
      <c r="AE18" s="194">
        <v>0</v>
      </c>
      <c r="AF18" s="194">
        <v>0</v>
      </c>
      <c r="AG18" s="197" t="s">
        <v>73</v>
      </c>
      <c r="AH18" s="197">
        <v>0</v>
      </c>
      <c r="AI18" s="194">
        <v>2150</v>
      </c>
      <c r="AJ18" s="194">
        <v>1277</v>
      </c>
      <c r="AK18" s="198">
        <v>59.395348837209305</v>
      </c>
      <c r="AL18" s="197">
        <v>-873</v>
      </c>
      <c r="AM18" s="199">
        <v>272</v>
      </c>
      <c r="AN18" s="199">
        <v>369</v>
      </c>
      <c r="AO18" s="200">
        <v>135.66176470588235</v>
      </c>
      <c r="AP18" s="201">
        <v>97</v>
      </c>
      <c r="AQ18" s="202">
        <v>3011</v>
      </c>
      <c r="AR18" s="194">
        <v>1453</v>
      </c>
      <c r="AS18" s="198">
        <v>48.256393224842249</v>
      </c>
      <c r="AT18" s="197">
        <v>-1558</v>
      </c>
      <c r="AU18" s="197">
        <v>1056</v>
      </c>
      <c r="AV18" s="194">
        <v>1233</v>
      </c>
      <c r="AW18" s="194">
        <v>875</v>
      </c>
      <c r="AX18" s="198">
        <v>70.965125709651261</v>
      </c>
      <c r="AY18" s="197">
        <v>-358</v>
      </c>
      <c r="AZ18" s="194">
        <v>972</v>
      </c>
      <c r="BA18" s="194">
        <v>783</v>
      </c>
      <c r="BB18" s="198">
        <v>80.555555555555557</v>
      </c>
      <c r="BC18" s="197">
        <v>-189</v>
      </c>
      <c r="BD18" s="194">
        <v>1243</v>
      </c>
      <c r="BE18" s="194">
        <v>244</v>
      </c>
      <c r="BF18" s="196">
        <v>19.629927594529363</v>
      </c>
      <c r="BG18" s="197">
        <v>-999</v>
      </c>
      <c r="BH18" s="194">
        <v>9935.51</v>
      </c>
      <c r="BI18" s="194">
        <v>12911.27</v>
      </c>
      <c r="BJ18" s="196">
        <v>129.95075240224205</v>
      </c>
      <c r="BK18" s="197">
        <v>2975.76</v>
      </c>
      <c r="BL18" s="203">
        <v>0.99195494770716008</v>
      </c>
      <c r="BM18" s="203">
        <v>3.5860655737704916</v>
      </c>
      <c r="BN18" s="240">
        <v>2.5941106260633315</v>
      </c>
    </row>
    <row r="19" spans="1:66" s="205" customFormat="1" ht="30">
      <c r="A19" s="193" t="s">
        <v>261</v>
      </c>
      <c r="B19" s="194">
        <v>2321</v>
      </c>
      <c r="C19" s="194">
        <v>2900</v>
      </c>
      <c r="D19" s="195">
        <v>1968</v>
      </c>
      <c r="E19" s="196">
        <v>67.900000000000006</v>
      </c>
      <c r="F19" s="197">
        <v>-932</v>
      </c>
      <c r="G19" s="194">
        <v>441</v>
      </c>
      <c r="H19" s="194">
        <v>255</v>
      </c>
      <c r="I19" s="196">
        <v>57.8</v>
      </c>
      <c r="J19" s="197">
        <v>-186</v>
      </c>
      <c r="K19" s="194">
        <v>395</v>
      </c>
      <c r="L19" s="194">
        <v>244</v>
      </c>
      <c r="M19" s="198">
        <v>61.8</v>
      </c>
      <c r="N19" s="197">
        <v>-151</v>
      </c>
      <c r="O19" s="194">
        <v>1</v>
      </c>
      <c r="P19" s="194">
        <v>0</v>
      </c>
      <c r="Q19" s="198">
        <v>0</v>
      </c>
      <c r="R19" s="185">
        <v>-1</v>
      </c>
      <c r="S19" s="186">
        <v>0</v>
      </c>
      <c r="T19" s="194">
        <v>1</v>
      </c>
      <c r="U19" s="198" t="s">
        <v>73</v>
      </c>
      <c r="V19" s="185">
        <v>1</v>
      </c>
      <c r="W19" s="194">
        <v>17</v>
      </c>
      <c r="X19" s="194">
        <v>29</v>
      </c>
      <c r="Y19" s="198">
        <v>170.58823529411765</v>
      </c>
      <c r="Z19" s="197">
        <v>12</v>
      </c>
      <c r="AA19" s="197">
        <v>0</v>
      </c>
      <c r="AB19" s="197">
        <v>1</v>
      </c>
      <c r="AC19" s="197" t="s">
        <v>73</v>
      </c>
      <c r="AD19" s="197">
        <v>1</v>
      </c>
      <c r="AE19" s="194">
        <v>2</v>
      </c>
      <c r="AF19" s="194">
        <v>0</v>
      </c>
      <c r="AG19" s="198">
        <v>0</v>
      </c>
      <c r="AH19" s="197">
        <v>-2</v>
      </c>
      <c r="AI19" s="194">
        <v>2699</v>
      </c>
      <c r="AJ19" s="194">
        <v>1778</v>
      </c>
      <c r="AK19" s="198">
        <v>65.876250463134483</v>
      </c>
      <c r="AL19" s="197">
        <v>-921</v>
      </c>
      <c r="AM19" s="199">
        <v>759</v>
      </c>
      <c r="AN19" s="199">
        <v>368</v>
      </c>
      <c r="AO19" s="200">
        <v>48.484848484848484</v>
      </c>
      <c r="AP19" s="201">
        <v>-391</v>
      </c>
      <c r="AQ19" s="202">
        <v>3034</v>
      </c>
      <c r="AR19" s="194">
        <v>1410</v>
      </c>
      <c r="AS19" s="198">
        <v>46.473302570863545</v>
      </c>
      <c r="AT19" s="197">
        <v>-1624</v>
      </c>
      <c r="AU19" s="197">
        <v>1344</v>
      </c>
      <c r="AV19" s="194">
        <v>1366</v>
      </c>
      <c r="AW19" s="194">
        <v>1096</v>
      </c>
      <c r="AX19" s="198">
        <v>80.234260614934115</v>
      </c>
      <c r="AY19" s="197">
        <v>-270</v>
      </c>
      <c r="AZ19" s="194">
        <v>1235</v>
      </c>
      <c r="BA19" s="194">
        <v>965</v>
      </c>
      <c r="BB19" s="198">
        <v>78.137651821862349</v>
      </c>
      <c r="BC19" s="197">
        <v>-270</v>
      </c>
      <c r="BD19" s="194">
        <v>486</v>
      </c>
      <c r="BE19" s="194">
        <v>90</v>
      </c>
      <c r="BF19" s="196">
        <v>18.518518518518519</v>
      </c>
      <c r="BG19" s="197">
        <v>-396</v>
      </c>
      <c r="BH19" s="194">
        <v>9266.59</v>
      </c>
      <c r="BI19" s="194">
        <v>7873.67</v>
      </c>
      <c r="BJ19" s="196">
        <v>84.968364846183974</v>
      </c>
      <c r="BK19" s="197">
        <v>-1392.92</v>
      </c>
      <c r="BL19" s="203">
        <v>2.8106995884773665</v>
      </c>
      <c r="BM19" s="203">
        <v>12.177777777777777</v>
      </c>
      <c r="BN19" s="240">
        <v>9.3670781893004111</v>
      </c>
    </row>
    <row r="20" spans="1:66" s="147" customFormat="1" ht="54" customHeight="1">
      <c r="B20" s="593" t="s">
        <v>493</v>
      </c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AL20" s="148"/>
      <c r="AM20" s="148"/>
      <c r="AN20" s="148"/>
      <c r="AO20" s="148"/>
      <c r="AT20" s="149"/>
      <c r="AU20" s="149"/>
      <c r="AV20" s="149"/>
      <c r="AW20" s="150"/>
      <c r="AX20" s="150"/>
      <c r="BF20" s="151"/>
    </row>
    <row r="21" spans="1:66" s="147" customFormat="1" ht="51" customHeight="1">
      <c r="I21" s="148"/>
      <c r="J21" s="148"/>
      <c r="K21" s="148"/>
      <c r="L21" s="148"/>
      <c r="M21" s="148"/>
      <c r="N21" s="148"/>
      <c r="O21" s="148"/>
      <c r="P21" s="148"/>
      <c r="Q21" s="148"/>
      <c r="AX21" s="558"/>
      <c r="AY21" s="558"/>
      <c r="AZ21" s="558"/>
      <c r="BA21" s="558"/>
      <c r="BB21" s="558"/>
      <c r="BC21" s="558"/>
      <c r="BD21" s="558"/>
      <c r="BE21" s="558"/>
      <c r="BF21" s="558"/>
      <c r="BG21" s="558"/>
    </row>
    <row r="22" spans="1:66" s="147" customFormat="1"/>
    <row r="23" spans="1:66" s="147" customFormat="1"/>
    <row r="24" spans="1:66" s="147" customFormat="1"/>
    <row r="25" spans="1:66" s="147" customFormat="1"/>
    <row r="26" spans="1:66" s="147" customFormat="1"/>
    <row r="27" spans="1:66" s="147" customFormat="1"/>
    <row r="28" spans="1:66" s="147" customFormat="1"/>
    <row r="29" spans="1:66" s="147" customFormat="1"/>
    <row r="30" spans="1:66" s="147" customFormat="1"/>
    <row r="31" spans="1:66" s="147" customFormat="1"/>
    <row r="32" spans="1:66" s="147" customFormat="1"/>
    <row r="33" s="147" customFormat="1"/>
    <row r="34" s="147" customFormat="1"/>
    <row r="35" s="147" customFormat="1"/>
    <row r="36" s="147" customFormat="1"/>
    <row r="37" s="147" customFormat="1"/>
    <row r="38" s="147" customFormat="1"/>
    <row r="39" s="147" customFormat="1"/>
    <row r="40" s="147" customFormat="1"/>
    <row r="41" s="142" customFormat="1"/>
    <row r="42" s="142" customFormat="1"/>
    <row r="43" s="142" customFormat="1"/>
    <row r="44" s="142" customFormat="1"/>
    <row r="45" s="142" customFormat="1"/>
    <row r="46" s="142" customFormat="1"/>
    <row r="47" s="142" customFormat="1"/>
    <row r="48" s="142" customFormat="1"/>
    <row r="49" s="142" customFormat="1"/>
    <row r="50" s="142" customFormat="1"/>
    <row r="51" s="142" customFormat="1"/>
    <row r="52" s="142" customFormat="1"/>
    <row r="53" s="142" customFormat="1"/>
    <row r="54" s="142" customFormat="1"/>
    <row r="55" s="142" customFormat="1"/>
    <row r="56" s="142" customFormat="1"/>
    <row r="57" s="142" customFormat="1"/>
    <row r="58" s="142" customFormat="1"/>
    <row r="59" s="142" customFormat="1"/>
    <row r="60" s="142" customFormat="1"/>
    <row r="61" s="142" customFormat="1"/>
    <row r="62" s="142" customFormat="1"/>
    <row r="63" s="142" customFormat="1"/>
    <row r="64" s="142" customFormat="1"/>
    <row r="65" s="142" customFormat="1"/>
    <row r="66" s="142" customFormat="1"/>
    <row r="67" s="142" customFormat="1"/>
    <row r="68" s="142" customFormat="1"/>
    <row r="69" s="142" customFormat="1"/>
    <row r="70" s="142" customFormat="1"/>
    <row r="71" s="142" customFormat="1"/>
    <row r="72" s="142" customFormat="1"/>
    <row r="73" s="142" customFormat="1"/>
    <row r="74" s="142" customFormat="1"/>
    <row r="75" s="142" customFormat="1"/>
    <row r="76" s="142" customFormat="1"/>
    <row r="77" s="142" customFormat="1"/>
    <row r="78" s="142" customFormat="1"/>
    <row r="79" s="142" customFormat="1"/>
    <row r="80" s="142" customFormat="1"/>
    <row r="81" s="142" customFormat="1"/>
    <row r="82" s="142" customFormat="1"/>
    <row r="83" s="142" customFormat="1"/>
    <row r="84" s="142" customFormat="1"/>
    <row r="85" s="142" customFormat="1"/>
    <row r="86" s="142" customFormat="1"/>
    <row r="87" s="142" customFormat="1"/>
    <row r="88" s="142" customFormat="1"/>
    <row r="89" s="142" customFormat="1"/>
    <row r="90" s="142" customFormat="1"/>
    <row r="91" s="142" customFormat="1"/>
    <row r="92" s="142" customFormat="1"/>
    <row r="93" s="142" customFormat="1"/>
    <row r="94" s="142" customFormat="1"/>
    <row r="95" s="142" customFormat="1"/>
    <row r="96" s="142" customFormat="1"/>
    <row r="97" s="142" customFormat="1"/>
    <row r="98" s="142" customFormat="1"/>
    <row r="99" s="142" customFormat="1"/>
    <row r="100" s="142" customFormat="1"/>
    <row r="101" s="142" customFormat="1"/>
    <row r="102" s="142" customFormat="1"/>
    <row r="103" s="142" customFormat="1"/>
    <row r="104" s="142" customFormat="1"/>
    <row r="105" s="142" customFormat="1"/>
    <row r="106" s="142" customFormat="1"/>
    <row r="107" s="142" customFormat="1"/>
    <row r="108" s="142" customFormat="1"/>
    <row r="109" s="142" customFormat="1"/>
    <row r="110" s="142" customFormat="1"/>
    <row r="111" s="142" customFormat="1"/>
    <row r="112" s="142" customFormat="1"/>
    <row r="113" s="142" customFormat="1"/>
    <row r="114" s="142" customFormat="1"/>
    <row r="115" s="142" customFormat="1"/>
    <row r="116" s="142" customFormat="1"/>
    <row r="117" s="142" customFormat="1"/>
    <row r="118" s="142" customFormat="1"/>
    <row r="119" s="142" customFormat="1"/>
    <row r="120" s="142" customFormat="1"/>
    <row r="121" s="142" customFormat="1"/>
    <row r="122" s="142" customFormat="1"/>
    <row r="123" s="142" customFormat="1"/>
    <row r="124" s="142" customFormat="1"/>
  </sheetData>
  <sortState ref="A10:A19">
    <sortCondition ref="A10"/>
  </sortState>
  <mergeCells count="76">
    <mergeCell ref="S3:V3"/>
    <mergeCell ref="B20:R20"/>
    <mergeCell ref="AM6:AM7"/>
    <mergeCell ref="AN6:AN7"/>
    <mergeCell ref="AO6:AP6"/>
    <mergeCell ref="AE6:AE7"/>
    <mergeCell ref="AF6:AF7"/>
    <mergeCell ref="AG6:AH6"/>
    <mergeCell ref="AI6:AI7"/>
    <mergeCell ref="AJ6:AJ7"/>
    <mergeCell ref="AK6:AL6"/>
    <mergeCell ref="X6:X7"/>
    <mergeCell ref="AC6:AD6"/>
    <mergeCell ref="C1:Q1"/>
    <mergeCell ref="C2:Q2"/>
    <mergeCell ref="O3:R3"/>
    <mergeCell ref="B3:B5"/>
    <mergeCell ref="AX21:BG21"/>
    <mergeCell ref="AU6:AU7"/>
    <mergeCell ref="AU3:AU5"/>
    <mergeCell ref="AQ6:AQ7"/>
    <mergeCell ref="O6:O7"/>
    <mergeCell ref="Q6:R6"/>
    <mergeCell ref="S6:S7"/>
    <mergeCell ref="T6:T7"/>
    <mergeCell ref="AR6:AR7"/>
    <mergeCell ref="AB6:AB7"/>
    <mergeCell ref="S4:V5"/>
    <mergeCell ref="AZ3:BC5"/>
    <mergeCell ref="BD3:BG5"/>
    <mergeCell ref="W6:W7"/>
    <mergeCell ref="BB6:BC6"/>
    <mergeCell ref="BN6:BN7"/>
    <mergeCell ref="BF6:BG6"/>
    <mergeCell ref="BH6:BH7"/>
    <mergeCell ref="BI6:BI7"/>
    <mergeCell ref="BJ6:BK6"/>
    <mergeCell ref="BL6:BL7"/>
    <mergeCell ref="BM6:BM7"/>
    <mergeCell ref="BD6:BD7"/>
    <mergeCell ref="AS6:AT6"/>
    <mergeCell ref="AV6:AV7"/>
    <mergeCell ref="AW6:AW7"/>
    <mergeCell ref="AX6:AY6"/>
    <mergeCell ref="AZ6:AZ7"/>
    <mergeCell ref="A3:A7"/>
    <mergeCell ref="C3:F5"/>
    <mergeCell ref="G3:J5"/>
    <mergeCell ref="K3:N5"/>
    <mergeCell ref="L6:L7"/>
    <mergeCell ref="M6:N6"/>
    <mergeCell ref="U6:V6"/>
    <mergeCell ref="E6:F6"/>
    <mergeCell ref="G6:G7"/>
    <mergeCell ref="H6:H7"/>
    <mergeCell ref="I6:J6"/>
    <mergeCell ref="K6:K7"/>
    <mergeCell ref="B6:B7"/>
    <mergeCell ref="P6:P7"/>
    <mergeCell ref="O4:R5"/>
    <mergeCell ref="C6:C7"/>
    <mergeCell ref="D6:D7"/>
    <mergeCell ref="BK1:BQ1"/>
    <mergeCell ref="BL3:BN5"/>
    <mergeCell ref="W3:Z5"/>
    <mergeCell ref="AE3:AH5"/>
    <mergeCell ref="AI3:AL5"/>
    <mergeCell ref="AM3:AP5"/>
    <mergeCell ref="AA3:AD5"/>
    <mergeCell ref="AA6:AA7"/>
    <mergeCell ref="AQ3:AT5"/>
    <mergeCell ref="AV3:AY5"/>
    <mergeCell ref="Y6:Z6"/>
    <mergeCell ref="BH3:BK5"/>
    <mergeCell ref="BE6:BE7"/>
    <mergeCell ref="BA6:BA7"/>
  </mergeCells>
  <printOptions horizontalCentered="1" verticalCentered="1"/>
  <pageMargins left="0" right="0" top="0.15748031496062992" bottom="0" header="0.15748031496062992" footer="0"/>
  <pageSetup paperSize="9" scale="77" fitToHeight="2" orientation="landscape" r:id="rId1"/>
  <headerFooter alignWithMargins="0"/>
  <colBreaks count="3" manualBreakCount="3">
    <brk id="18" max="22" man="1"/>
    <brk id="34" max="22" man="1"/>
    <brk id="51" max="1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zoomScaleSheetLayoutView="90" workbookViewId="0">
      <selection activeCell="B21" sqref="B21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0.85546875" style="57" customWidth="1"/>
    <col min="4" max="16384" width="9.140625" style="47"/>
  </cols>
  <sheetData>
    <row r="1" spans="1:5" ht="61.9" customHeight="1">
      <c r="A1" s="468" t="s">
        <v>494</v>
      </c>
      <c r="B1" s="468"/>
      <c r="C1" s="468"/>
    </row>
    <row r="2" spans="1:5" ht="20.25" customHeight="1">
      <c r="B2" s="468" t="s">
        <v>76</v>
      </c>
      <c r="C2" s="468"/>
    </row>
    <row r="4" spans="1:5" s="48" customFormat="1" ht="77.25" customHeight="1">
      <c r="A4" s="155"/>
      <c r="B4" s="152" t="s">
        <v>77</v>
      </c>
      <c r="C4" s="153" t="s">
        <v>299</v>
      </c>
    </row>
    <row r="5" spans="1:5">
      <c r="A5" s="49">
        <v>1</v>
      </c>
      <c r="B5" s="50" t="s">
        <v>279</v>
      </c>
      <c r="C5" s="73">
        <v>284</v>
      </c>
      <c r="E5" s="69"/>
    </row>
    <row r="6" spans="1:5" ht="31.5">
      <c r="A6" s="49">
        <v>2</v>
      </c>
      <c r="B6" s="50" t="s">
        <v>234</v>
      </c>
      <c r="C6" s="73">
        <v>215</v>
      </c>
      <c r="E6" s="69"/>
    </row>
    <row r="7" spans="1:5" ht="31.5">
      <c r="A7" s="49">
        <v>3</v>
      </c>
      <c r="B7" s="50" t="s">
        <v>235</v>
      </c>
      <c r="C7" s="73">
        <v>179</v>
      </c>
      <c r="E7" s="69"/>
    </row>
    <row r="8" spans="1:5" s="51" customFormat="1" ht="31.5">
      <c r="A8" s="49">
        <v>4</v>
      </c>
      <c r="B8" s="50" t="s">
        <v>221</v>
      </c>
      <c r="C8" s="73">
        <v>148</v>
      </c>
      <c r="E8" s="69"/>
    </row>
    <row r="9" spans="1:5" s="51" customFormat="1">
      <c r="A9" s="49">
        <v>5</v>
      </c>
      <c r="B9" s="50" t="s">
        <v>208</v>
      </c>
      <c r="C9" s="73">
        <v>98</v>
      </c>
      <c r="E9" s="69"/>
    </row>
    <row r="10" spans="1:5" s="51" customFormat="1">
      <c r="A10" s="49">
        <v>6</v>
      </c>
      <c r="B10" s="50" t="s">
        <v>210</v>
      </c>
      <c r="C10" s="73">
        <v>91</v>
      </c>
      <c r="E10" s="69"/>
    </row>
    <row r="11" spans="1:5" s="51" customFormat="1">
      <c r="A11" s="49">
        <v>7</v>
      </c>
      <c r="B11" s="50" t="s">
        <v>21</v>
      </c>
      <c r="C11" s="73">
        <v>90</v>
      </c>
      <c r="E11" s="69"/>
    </row>
    <row r="12" spans="1:5" s="51" customFormat="1" ht="32.25" customHeight="1">
      <c r="A12" s="49">
        <v>8</v>
      </c>
      <c r="B12" s="50" t="s">
        <v>223</v>
      </c>
      <c r="C12" s="73">
        <v>65</v>
      </c>
      <c r="E12" s="69"/>
    </row>
    <row r="13" spans="1:5" s="51" customFormat="1">
      <c r="A13" s="49">
        <v>9</v>
      </c>
      <c r="B13" s="50" t="s">
        <v>486</v>
      </c>
      <c r="C13" s="73">
        <v>48</v>
      </c>
      <c r="E13" s="69"/>
    </row>
    <row r="14" spans="1:5" s="51" customFormat="1">
      <c r="A14" s="49">
        <v>10</v>
      </c>
      <c r="B14" s="50" t="s">
        <v>217</v>
      </c>
      <c r="C14" s="73">
        <v>48</v>
      </c>
      <c r="E14" s="69"/>
    </row>
    <row r="15" spans="1:5" s="595" customFormat="1" ht="20.25" customHeight="1">
      <c r="A15" s="49">
        <v>11</v>
      </c>
      <c r="B15" s="50" t="s">
        <v>231</v>
      </c>
      <c r="C15" s="73">
        <v>45</v>
      </c>
      <c r="E15" s="596"/>
    </row>
    <row r="16" spans="1:5" s="51" customFormat="1">
      <c r="A16" s="49">
        <v>12</v>
      </c>
      <c r="B16" s="50" t="s">
        <v>17</v>
      </c>
      <c r="C16" s="73">
        <v>44</v>
      </c>
      <c r="E16" s="69"/>
    </row>
    <row r="17" spans="1:5" s="51" customFormat="1">
      <c r="A17" s="49">
        <v>13</v>
      </c>
      <c r="B17" s="50" t="s">
        <v>222</v>
      </c>
      <c r="C17" s="73">
        <v>40</v>
      </c>
      <c r="E17" s="69"/>
    </row>
    <row r="18" spans="1:5" s="51" customFormat="1">
      <c r="A18" s="49">
        <v>14</v>
      </c>
      <c r="B18" s="50" t="s">
        <v>233</v>
      </c>
      <c r="C18" s="73">
        <v>36</v>
      </c>
      <c r="E18" s="69"/>
    </row>
    <row r="19" spans="1:5" s="51" customFormat="1" ht="18.75" customHeight="1">
      <c r="A19" s="49">
        <v>15</v>
      </c>
      <c r="B19" s="50" t="s">
        <v>241</v>
      </c>
      <c r="C19" s="73">
        <v>34</v>
      </c>
      <c r="E19" s="69"/>
    </row>
    <row r="20" spans="1:5" s="51" customFormat="1">
      <c r="A20" s="49">
        <v>16</v>
      </c>
      <c r="B20" s="50" t="s">
        <v>218</v>
      </c>
      <c r="C20" s="73">
        <v>29</v>
      </c>
      <c r="E20" s="69"/>
    </row>
    <row r="21" spans="1:5" s="51" customFormat="1">
      <c r="A21" s="49">
        <v>17</v>
      </c>
      <c r="B21" s="50" t="s">
        <v>239</v>
      </c>
      <c r="C21" s="73">
        <v>28</v>
      </c>
      <c r="E21" s="69"/>
    </row>
    <row r="22" spans="1:5" s="51" customFormat="1">
      <c r="A22" s="49">
        <v>18</v>
      </c>
      <c r="B22" s="50" t="s">
        <v>40</v>
      </c>
      <c r="C22" s="73">
        <v>27</v>
      </c>
      <c r="E22" s="69"/>
    </row>
    <row r="23" spans="1:5" s="51" customFormat="1">
      <c r="A23" s="49">
        <v>19</v>
      </c>
      <c r="B23" s="50" t="s">
        <v>228</v>
      </c>
      <c r="C23" s="73">
        <v>24</v>
      </c>
      <c r="E23" s="69"/>
    </row>
    <row r="24" spans="1:5" s="51" customFormat="1">
      <c r="A24" s="49">
        <v>20</v>
      </c>
      <c r="B24" s="50" t="s">
        <v>216</v>
      </c>
      <c r="C24" s="73">
        <v>24</v>
      </c>
      <c r="E24" s="69"/>
    </row>
    <row r="25" spans="1:5" s="51" customFormat="1" ht="31.5">
      <c r="A25" s="49">
        <v>21</v>
      </c>
      <c r="B25" s="50" t="s">
        <v>236</v>
      </c>
      <c r="C25" s="73">
        <v>23</v>
      </c>
      <c r="E25" s="69"/>
    </row>
    <row r="26" spans="1:5" s="51" customFormat="1">
      <c r="A26" s="49">
        <v>22</v>
      </c>
      <c r="B26" s="50" t="s">
        <v>367</v>
      </c>
      <c r="C26" s="73">
        <v>23</v>
      </c>
      <c r="E26" s="69"/>
    </row>
    <row r="27" spans="1:5" s="51" customFormat="1">
      <c r="A27" s="49">
        <v>23</v>
      </c>
      <c r="B27" s="50" t="s">
        <v>224</v>
      </c>
      <c r="C27" s="73">
        <v>22</v>
      </c>
      <c r="E27" s="69"/>
    </row>
    <row r="28" spans="1:5" s="51" customFormat="1">
      <c r="A28" s="49">
        <v>24</v>
      </c>
      <c r="B28" s="50" t="s">
        <v>211</v>
      </c>
      <c r="C28" s="73">
        <v>21</v>
      </c>
      <c r="E28" s="69"/>
    </row>
    <row r="29" spans="1:5" s="51" customFormat="1">
      <c r="A29" s="49">
        <v>25</v>
      </c>
      <c r="B29" s="50" t="s">
        <v>213</v>
      </c>
      <c r="C29" s="73">
        <v>17</v>
      </c>
      <c r="E29" s="69"/>
    </row>
    <row r="30" spans="1:5" s="51" customFormat="1" ht="31.5">
      <c r="A30" s="49">
        <v>26</v>
      </c>
      <c r="B30" s="50" t="s">
        <v>220</v>
      </c>
      <c r="C30" s="73">
        <v>16</v>
      </c>
      <c r="E30" s="69"/>
    </row>
    <row r="31" spans="1:5" s="51" customFormat="1">
      <c r="A31" s="49">
        <v>27</v>
      </c>
      <c r="B31" s="50" t="s">
        <v>206</v>
      </c>
      <c r="C31" s="73">
        <v>16</v>
      </c>
      <c r="E31" s="69"/>
    </row>
    <row r="32" spans="1:5" s="51" customFormat="1">
      <c r="A32" s="49">
        <v>28</v>
      </c>
      <c r="B32" s="50" t="s">
        <v>62</v>
      </c>
      <c r="C32" s="73">
        <v>15</v>
      </c>
      <c r="E32" s="69"/>
    </row>
    <row r="33" spans="1:5" s="51" customFormat="1">
      <c r="A33" s="49">
        <v>29</v>
      </c>
      <c r="B33" s="50" t="s">
        <v>237</v>
      </c>
      <c r="C33" s="73">
        <v>15</v>
      </c>
      <c r="E33" s="69"/>
    </row>
    <row r="34" spans="1:5" s="51" customFormat="1">
      <c r="A34" s="49">
        <v>30</v>
      </c>
      <c r="B34" s="50" t="s">
        <v>202</v>
      </c>
      <c r="C34" s="73">
        <v>15</v>
      </c>
      <c r="E34" s="69"/>
    </row>
    <row r="35" spans="1:5" s="51" customFormat="1">
      <c r="A35" s="49">
        <v>31</v>
      </c>
      <c r="B35" s="52" t="s">
        <v>230</v>
      </c>
      <c r="C35" s="68">
        <v>14</v>
      </c>
      <c r="E35" s="69"/>
    </row>
    <row r="36" spans="1:5" s="51" customFormat="1">
      <c r="A36" s="49">
        <v>32</v>
      </c>
      <c r="B36" s="50" t="s">
        <v>59</v>
      </c>
      <c r="C36" s="73">
        <v>13</v>
      </c>
      <c r="E36" s="69"/>
    </row>
    <row r="37" spans="1:5" s="51" customFormat="1" ht="31.5">
      <c r="A37" s="49">
        <v>33</v>
      </c>
      <c r="B37" s="50" t="s">
        <v>209</v>
      </c>
      <c r="C37" s="73">
        <v>12</v>
      </c>
      <c r="E37" s="69"/>
    </row>
    <row r="38" spans="1:5" s="51" customFormat="1" ht="31.5">
      <c r="A38" s="49">
        <v>34</v>
      </c>
      <c r="B38" s="50" t="s">
        <v>226</v>
      </c>
      <c r="C38" s="73">
        <v>11</v>
      </c>
      <c r="E38" s="69"/>
    </row>
    <row r="39" spans="1:5" s="51" customFormat="1">
      <c r="A39" s="49">
        <v>35</v>
      </c>
      <c r="B39" s="50" t="s">
        <v>225</v>
      </c>
      <c r="C39" s="73">
        <v>11</v>
      </c>
      <c r="E39" s="69"/>
    </row>
    <row r="40" spans="1:5" s="51" customFormat="1" ht="31.5">
      <c r="A40" s="49">
        <v>36</v>
      </c>
      <c r="B40" s="50" t="s">
        <v>50</v>
      </c>
      <c r="C40" s="73">
        <v>10</v>
      </c>
      <c r="E40" s="69"/>
    </row>
    <row r="41" spans="1:5">
      <c r="A41" s="49">
        <v>37</v>
      </c>
      <c r="B41" s="50" t="s">
        <v>51</v>
      </c>
      <c r="C41" s="73">
        <v>10</v>
      </c>
      <c r="E41" s="69"/>
    </row>
    <row r="42" spans="1:5">
      <c r="A42" s="49">
        <v>38</v>
      </c>
      <c r="B42" s="55" t="s">
        <v>52</v>
      </c>
      <c r="C42" s="73">
        <v>10</v>
      </c>
      <c r="E42" s="69"/>
    </row>
    <row r="43" spans="1:5" ht="31.5">
      <c r="A43" s="49">
        <v>39</v>
      </c>
      <c r="B43" s="50" t="s">
        <v>54</v>
      </c>
      <c r="C43" s="73">
        <v>10</v>
      </c>
      <c r="E43" s="69"/>
    </row>
    <row r="44" spans="1:5" ht="18" customHeight="1">
      <c r="A44" s="49">
        <v>40</v>
      </c>
      <c r="B44" s="50" t="s">
        <v>58</v>
      </c>
      <c r="C44" s="73">
        <v>10</v>
      </c>
      <c r="E44" s="69"/>
    </row>
    <row r="45" spans="1:5">
      <c r="A45" s="49">
        <v>41</v>
      </c>
      <c r="B45" s="50" t="s">
        <v>215</v>
      </c>
      <c r="C45" s="73">
        <v>10</v>
      </c>
      <c r="E45" s="69"/>
    </row>
    <row r="46" spans="1:5" ht="31.5">
      <c r="A46" s="49">
        <v>42</v>
      </c>
      <c r="B46" s="50" t="s">
        <v>244</v>
      </c>
      <c r="C46" s="73">
        <v>9</v>
      </c>
      <c r="E46" s="69"/>
    </row>
    <row r="47" spans="1:5" ht="15.75" customHeight="1">
      <c r="A47" s="49">
        <v>43</v>
      </c>
      <c r="B47" s="55" t="s">
        <v>204</v>
      </c>
      <c r="C47" s="73">
        <v>9</v>
      </c>
      <c r="E47" s="69"/>
    </row>
    <row r="48" spans="1:5">
      <c r="A48" s="49">
        <v>44</v>
      </c>
      <c r="B48" s="55" t="s">
        <v>47</v>
      </c>
      <c r="C48" s="73">
        <v>8</v>
      </c>
      <c r="E48" s="69"/>
    </row>
    <row r="49" spans="1:5">
      <c r="A49" s="49">
        <v>45</v>
      </c>
      <c r="B49" s="55" t="s">
        <v>207</v>
      </c>
      <c r="C49" s="73">
        <v>8</v>
      </c>
      <c r="E49" s="69"/>
    </row>
    <row r="50" spans="1:5">
      <c r="A50" s="49">
        <v>46</v>
      </c>
      <c r="B50" s="55" t="s">
        <v>41</v>
      </c>
      <c r="C50" s="73">
        <v>7</v>
      </c>
      <c r="E50" s="69"/>
    </row>
    <row r="51" spans="1:5">
      <c r="A51" s="49">
        <v>47</v>
      </c>
      <c r="B51" s="55" t="s">
        <v>55</v>
      </c>
      <c r="C51" s="73">
        <v>7</v>
      </c>
      <c r="E51" s="69"/>
    </row>
    <row r="52" spans="1:5">
      <c r="A52" s="49">
        <v>48</v>
      </c>
      <c r="B52" s="55" t="s">
        <v>229</v>
      </c>
      <c r="C52" s="73">
        <v>7</v>
      </c>
      <c r="E52" s="69"/>
    </row>
    <row r="53" spans="1:5">
      <c r="A53" s="49">
        <v>49</v>
      </c>
      <c r="B53" s="55" t="s">
        <v>227</v>
      </c>
      <c r="C53" s="73">
        <v>7</v>
      </c>
      <c r="E53" s="69"/>
    </row>
    <row r="54" spans="1:5">
      <c r="A54" s="49">
        <v>50</v>
      </c>
      <c r="B54" s="55" t="s">
        <v>205</v>
      </c>
      <c r="C54" s="73">
        <v>7</v>
      </c>
      <c r="E54" s="69"/>
    </row>
    <row r="55" spans="1:5">
      <c r="C55" s="156"/>
      <c r="E55" s="69"/>
    </row>
    <row r="56" spans="1:5">
      <c r="C56" s="156"/>
      <c r="E56" s="69"/>
    </row>
    <row r="57" spans="1:5">
      <c r="C57" s="156"/>
      <c r="E57" s="69"/>
    </row>
    <row r="58" spans="1:5">
      <c r="C58" s="156"/>
      <c r="E58" s="69"/>
    </row>
    <row r="59" spans="1:5">
      <c r="C59" s="156"/>
      <c r="E59" s="69"/>
    </row>
    <row r="60" spans="1:5">
      <c r="C60" s="156"/>
    </row>
    <row r="61" spans="1:5">
      <c r="C61" s="156"/>
    </row>
    <row r="62" spans="1:5">
      <c r="C62" s="156"/>
    </row>
    <row r="63" spans="1:5">
      <c r="C63" s="156"/>
    </row>
    <row r="64" spans="1:5">
      <c r="C64" s="15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zoomScaleSheetLayoutView="70" workbookViewId="0">
      <selection activeCell="C6" sqref="C6:C7"/>
    </sheetView>
  </sheetViews>
  <sheetFormatPr defaultRowHeight="18.75"/>
  <cols>
    <col min="1" max="1" width="1.28515625" style="333" hidden="1" customWidth="1"/>
    <col min="2" max="2" width="68.28515625" style="333" customWidth="1"/>
    <col min="3" max="3" width="17.42578125" style="333" customWidth="1"/>
    <col min="4" max="4" width="17.85546875" style="333" customWidth="1"/>
    <col min="5" max="5" width="13.42578125" style="333" customWidth="1"/>
    <col min="6" max="6" width="12.42578125" style="333" customWidth="1"/>
    <col min="7" max="7" width="9.140625" style="333"/>
    <col min="8" max="10" width="9.140625" style="333" customWidth="1"/>
    <col min="11" max="256" width="9.140625" style="333"/>
    <col min="257" max="257" width="0" style="333" hidden="1" customWidth="1"/>
    <col min="258" max="258" width="68.28515625" style="333" customWidth="1"/>
    <col min="259" max="260" width="14.42578125" style="333" customWidth="1"/>
    <col min="261" max="261" width="10.42578125" style="333" customWidth="1"/>
    <col min="262" max="262" width="11" style="333" customWidth="1"/>
    <col min="263" max="263" width="9.140625" style="333"/>
    <col min="264" max="266" width="9.140625" style="333" customWidth="1"/>
    <col min="267" max="512" width="9.140625" style="333"/>
    <col min="513" max="513" width="0" style="333" hidden="1" customWidth="1"/>
    <col min="514" max="514" width="68.28515625" style="333" customWidth="1"/>
    <col min="515" max="516" width="14.42578125" style="333" customWidth="1"/>
    <col min="517" max="517" width="10.42578125" style="333" customWidth="1"/>
    <col min="518" max="518" width="11" style="333" customWidth="1"/>
    <col min="519" max="519" width="9.140625" style="333"/>
    <col min="520" max="522" width="9.140625" style="333" customWidth="1"/>
    <col min="523" max="768" width="9.140625" style="333"/>
    <col min="769" max="769" width="0" style="333" hidden="1" customWidth="1"/>
    <col min="770" max="770" width="68.28515625" style="333" customWidth="1"/>
    <col min="771" max="772" width="14.42578125" style="333" customWidth="1"/>
    <col min="773" max="773" width="10.42578125" style="333" customWidth="1"/>
    <col min="774" max="774" width="11" style="333" customWidth="1"/>
    <col min="775" max="775" width="9.140625" style="333"/>
    <col min="776" max="778" width="9.140625" style="333" customWidth="1"/>
    <col min="779" max="1024" width="9.140625" style="333"/>
    <col min="1025" max="1025" width="0" style="333" hidden="1" customWidth="1"/>
    <col min="1026" max="1026" width="68.28515625" style="333" customWidth="1"/>
    <col min="1027" max="1028" width="14.42578125" style="333" customWidth="1"/>
    <col min="1029" max="1029" width="10.42578125" style="333" customWidth="1"/>
    <col min="1030" max="1030" width="11" style="333" customWidth="1"/>
    <col min="1031" max="1031" width="9.140625" style="333"/>
    <col min="1032" max="1034" width="9.140625" style="333" customWidth="1"/>
    <col min="1035" max="1280" width="9.140625" style="333"/>
    <col min="1281" max="1281" width="0" style="333" hidden="1" customWidth="1"/>
    <col min="1282" max="1282" width="68.28515625" style="333" customWidth="1"/>
    <col min="1283" max="1284" width="14.42578125" style="333" customWidth="1"/>
    <col min="1285" max="1285" width="10.42578125" style="333" customWidth="1"/>
    <col min="1286" max="1286" width="11" style="333" customWidth="1"/>
    <col min="1287" max="1287" width="9.140625" style="333"/>
    <col min="1288" max="1290" width="9.140625" style="333" customWidth="1"/>
    <col min="1291" max="1536" width="9.140625" style="333"/>
    <col min="1537" max="1537" width="0" style="333" hidden="1" customWidth="1"/>
    <col min="1538" max="1538" width="68.28515625" style="333" customWidth="1"/>
    <col min="1539" max="1540" width="14.42578125" style="333" customWidth="1"/>
    <col min="1541" max="1541" width="10.42578125" style="333" customWidth="1"/>
    <col min="1542" max="1542" width="11" style="333" customWidth="1"/>
    <col min="1543" max="1543" width="9.140625" style="333"/>
    <col min="1544" max="1546" width="9.140625" style="333" customWidth="1"/>
    <col min="1547" max="1792" width="9.140625" style="333"/>
    <col min="1793" max="1793" width="0" style="333" hidden="1" customWidth="1"/>
    <col min="1794" max="1794" width="68.28515625" style="333" customWidth="1"/>
    <col min="1795" max="1796" width="14.42578125" style="333" customWidth="1"/>
    <col min="1797" max="1797" width="10.42578125" style="333" customWidth="1"/>
    <col min="1798" max="1798" width="11" style="333" customWidth="1"/>
    <col min="1799" max="1799" width="9.140625" style="333"/>
    <col min="1800" max="1802" width="9.140625" style="333" customWidth="1"/>
    <col min="1803" max="2048" width="9.140625" style="333"/>
    <col min="2049" max="2049" width="0" style="333" hidden="1" customWidth="1"/>
    <col min="2050" max="2050" width="68.28515625" style="333" customWidth="1"/>
    <col min="2051" max="2052" width="14.42578125" style="333" customWidth="1"/>
    <col min="2053" max="2053" width="10.42578125" style="333" customWidth="1"/>
    <col min="2054" max="2054" width="11" style="333" customWidth="1"/>
    <col min="2055" max="2055" width="9.140625" style="333"/>
    <col min="2056" max="2058" width="9.140625" style="333" customWidth="1"/>
    <col min="2059" max="2304" width="9.140625" style="333"/>
    <col min="2305" max="2305" width="0" style="333" hidden="1" customWidth="1"/>
    <col min="2306" max="2306" width="68.28515625" style="333" customWidth="1"/>
    <col min="2307" max="2308" width="14.42578125" style="333" customWidth="1"/>
    <col min="2309" max="2309" width="10.42578125" style="333" customWidth="1"/>
    <col min="2310" max="2310" width="11" style="333" customWidth="1"/>
    <col min="2311" max="2311" width="9.140625" style="333"/>
    <col min="2312" max="2314" width="9.140625" style="333" customWidth="1"/>
    <col min="2315" max="2560" width="9.140625" style="333"/>
    <col min="2561" max="2561" width="0" style="333" hidden="1" customWidth="1"/>
    <col min="2562" max="2562" width="68.28515625" style="333" customWidth="1"/>
    <col min="2563" max="2564" width="14.42578125" style="333" customWidth="1"/>
    <col min="2565" max="2565" width="10.42578125" style="333" customWidth="1"/>
    <col min="2566" max="2566" width="11" style="333" customWidth="1"/>
    <col min="2567" max="2567" width="9.140625" style="333"/>
    <col min="2568" max="2570" width="9.140625" style="333" customWidth="1"/>
    <col min="2571" max="2816" width="9.140625" style="333"/>
    <col min="2817" max="2817" width="0" style="333" hidden="1" customWidth="1"/>
    <col min="2818" max="2818" width="68.28515625" style="333" customWidth="1"/>
    <col min="2819" max="2820" width="14.42578125" style="333" customWidth="1"/>
    <col min="2821" max="2821" width="10.42578125" style="333" customWidth="1"/>
    <col min="2822" max="2822" width="11" style="333" customWidth="1"/>
    <col min="2823" max="2823" width="9.140625" style="333"/>
    <col min="2824" max="2826" width="9.140625" style="333" customWidth="1"/>
    <col min="2827" max="3072" width="9.140625" style="333"/>
    <col min="3073" max="3073" width="0" style="333" hidden="1" customWidth="1"/>
    <col min="3074" max="3074" width="68.28515625" style="333" customWidth="1"/>
    <col min="3075" max="3076" width="14.42578125" style="333" customWidth="1"/>
    <col min="3077" max="3077" width="10.42578125" style="333" customWidth="1"/>
    <col min="3078" max="3078" width="11" style="333" customWidth="1"/>
    <col min="3079" max="3079" width="9.140625" style="333"/>
    <col min="3080" max="3082" width="9.140625" style="333" customWidth="1"/>
    <col min="3083" max="3328" width="9.140625" style="333"/>
    <col min="3329" max="3329" width="0" style="333" hidden="1" customWidth="1"/>
    <col min="3330" max="3330" width="68.28515625" style="333" customWidth="1"/>
    <col min="3331" max="3332" width="14.42578125" style="333" customWidth="1"/>
    <col min="3333" max="3333" width="10.42578125" style="333" customWidth="1"/>
    <col min="3334" max="3334" width="11" style="333" customWidth="1"/>
    <col min="3335" max="3335" width="9.140625" style="333"/>
    <col min="3336" max="3338" width="9.140625" style="333" customWidth="1"/>
    <col min="3339" max="3584" width="9.140625" style="333"/>
    <col min="3585" max="3585" width="0" style="333" hidden="1" customWidth="1"/>
    <col min="3586" max="3586" width="68.28515625" style="333" customWidth="1"/>
    <col min="3587" max="3588" width="14.42578125" style="333" customWidth="1"/>
    <col min="3589" max="3589" width="10.42578125" style="333" customWidth="1"/>
    <col min="3590" max="3590" width="11" style="333" customWidth="1"/>
    <col min="3591" max="3591" width="9.140625" style="333"/>
    <col min="3592" max="3594" width="9.140625" style="333" customWidth="1"/>
    <col min="3595" max="3840" width="9.140625" style="333"/>
    <col min="3841" max="3841" width="0" style="333" hidden="1" customWidth="1"/>
    <col min="3842" max="3842" width="68.28515625" style="333" customWidth="1"/>
    <col min="3843" max="3844" width="14.42578125" style="333" customWidth="1"/>
    <col min="3845" max="3845" width="10.42578125" style="333" customWidth="1"/>
    <col min="3846" max="3846" width="11" style="333" customWidth="1"/>
    <col min="3847" max="3847" width="9.140625" style="333"/>
    <col min="3848" max="3850" width="9.140625" style="333" customWidth="1"/>
    <col min="3851" max="4096" width="9.140625" style="333"/>
    <col min="4097" max="4097" width="0" style="333" hidden="1" customWidth="1"/>
    <col min="4098" max="4098" width="68.28515625" style="333" customWidth="1"/>
    <col min="4099" max="4100" width="14.42578125" style="333" customWidth="1"/>
    <col min="4101" max="4101" width="10.42578125" style="333" customWidth="1"/>
    <col min="4102" max="4102" width="11" style="333" customWidth="1"/>
    <col min="4103" max="4103" width="9.140625" style="333"/>
    <col min="4104" max="4106" width="9.140625" style="333" customWidth="1"/>
    <col min="4107" max="4352" width="9.140625" style="333"/>
    <col min="4353" max="4353" width="0" style="333" hidden="1" customWidth="1"/>
    <col min="4354" max="4354" width="68.28515625" style="333" customWidth="1"/>
    <col min="4355" max="4356" width="14.42578125" style="333" customWidth="1"/>
    <col min="4357" max="4357" width="10.42578125" style="333" customWidth="1"/>
    <col min="4358" max="4358" width="11" style="333" customWidth="1"/>
    <col min="4359" max="4359" width="9.140625" style="333"/>
    <col min="4360" max="4362" width="9.140625" style="333" customWidth="1"/>
    <col min="4363" max="4608" width="9.140625" style="333"/>
    <col min="4609" max="4609" width="0" style="333" hidden="1" customWidth="1"/>
    <col min="4610" max="4610" width="68.28515625" style="333" customWidth="1"/>
    <col min="4611" max="4612" width="14.42578125" style="333" customWidth="1"/>
    <col min="4613" max="4613" width="10.42578125" style="333" customWidth="1"/>
    <col min="4614" max="4614" width="11" style="333" customWidth="1"/>
    <col min="4615" max="4615" width="9.140625" style="333"/>
    <col min="4616" max="4618" width="9.140625" style="333" customWidth="1"/>
    <col min="4619" max="4864" width="9.140625" style="333"/>
    <col min="4865" max="4865" width="0" style="333" hidden="1" customWidth="1"/>
    <col min="4866" max="4866" width="68.28515625" style="333" customWidth="1"/>
    <col min="4867" max="4868" width="14.42578125" style="333" customWidth="1"/>
    <col min="4869" max="4869" width="10.42578125" style="333" customWidth="1"/>
    <col min="4870" max="4870" width="11" style="333" customWidth="1"/>
    <col min="4871" max="4871" width="9.140625" style="333"/>
    <col min="4872" max="4874" width="9.140625" style="333" customWidth="1"/>
    <col min="4875" max="5120" width="9.140625" style="333"/>
    <col min="5121" max="5121" width="0" style="333" hidden="1" customWidth="1"/>
    <col min="5122" max="5122" width="68.28515625" style="333" customWidth="1"/>
    <col min="5123" max="5124" width="14.42578125" style="333" customWidth="1"/>
    <col min="5125" max="5125" width="10.42578125" style="333" customWidth="1"/>
    <col min="5126" max="5126" width="11" style="333" customWidth="1"/>
    <col min="5127" max="5127" width="9.140625" style="333"/>
    <col min="5128" max="5130" width="9.140625" style="333" customWidth="1"/>
    <col min="5131" max="5376" width="9.140625" style="333"/>
    <col min="5377" max="5377" width="0" style="333" hidden="1" customWidth="1"/>
    <col min="5378" max="5378" width="68.28515625" style="333" customWidth="1"/>
    <col min="5379" max="5380" width="14.42578125" style="333" customWidth="1"/>
    <col min="5381" max="5381" width="10.42578125" style="333" customWidth="1"/>
    <col min="5382" max="5382" width="11" style="333" customWidth="1"/>
    <col min="5383" max="5383" width="9.140625" style="333"/>
    <col min="5384" max="5386" width="9.140625" style="333" customWidth="1"/>
    <col min="5387" max="5632" width="9.140625" style="333"/>
    <col min="5633" max="5633" width="0" style="333" hidden="1" customWidth="1"/>
    <col min="5634" max="5634" width="68.28515625" style="333" customWidth="1"/>
    <col min="5635" max="5636" width="14.42578125" style="333" customWidth="1"/>
    <col min="5637" max="5637" width="10.42578125" style="333" customWidth="1"/>
    <col min="5638" max="5638" width="11" style="333" customWidth="1"/>
    <col min="5639" max="5639" width="9.140625" style="333"/>
    <col min="5640" max="5642" width="9.140625" style="333" customWidth="1"/>
    <col min="5643" max="5888" width="9.140625" style="333"/>
    <col min="5889" max="5889" width="0" style="333" hidden="1" customWidth="1"/>
    <col min="5890" max="5890" width="68.28515625" style="333" customWidth="1"/>
    <col min="5891" max="5892" width="14.42578125" style="333" customWidth="1"/>
    <col min="5893" max="5893" width="10.42578125" style="333" customWidth="1"/>
    <col min="5894" max="5894" width="11" style="333" customWidth="1"/>
    <col min="5895" max="5895" width="9.140625" style="333"/>
    <col min="5896" max="5898" width="9.140625" style="333" customWidth="1"/>
    <col min="5899" max="6144" width="9.140625" style="333"/>
    <col min="6145" max="6145" width="0" style="333" hidden="1" customWidth="1"/>
    <col min="6146" max="6146" width="68.28515625" style="333" customWidth="1"/>
    <col min="6147" max="6148" width="14.42578125" style="333" customWidth="1"/>
    <col min="6149" max="6149" width="10.42578125" style="333" customWidth="1"/>
    <col min="6150" max="6150" width="11" style="333" customWidth="1"/>
    <col min="6151" max="6151" width="9.140625" style="333"/>
    <col min="6152" max="6154" width="9.140625" style="333" customWidth="1"/>
    <col min="6155" max="6400" width="9.140625" style="333"/>
    <col min="6401" max="6401" width="0" style="333" hidden="1" customWidth="1"/>
    <col min="6402" max="6402" width="68.28515625" style="333" customWidth="1"/>
    <col min="6403" max="6404" width="14.42578125" style="333" customWidth="1"/>
    <col min="6405" max="6405" width="10.42578125" style="333" customWidth="1"/>
    <col min="6406" max="6406" width="11" style="333" customWidth="1"/>
    <col min="6407" max="6407" width="9.140625" style="333"/>
    <col min="6408" max="6410" width="9.140625" style="333" customWidth="1"/>
    <col min="6411" max="6656" width="9.140625" style="333"/>
    <col min="6657" max="6657" width="0" style="333" hidden="1" customWidth="1"/>
    <col min="6658" max="6658" width="68.28515625" style="333" customWidth="1"/>
    <col min="6659" max="6660" width="14.42578125" style="333" customWidth="1"/>
    <col min="6661" max="6661" width="10.42578125" style="333" customWidth="1"/>
    <col min="6662" max="6662" width="11" style="333" customWidth="1"/>
    <col min="6663" max="6663" width="9.140625" style="333"/>
    <col min="6664" max="6666" width="9.140625" style="333" customWidth="1"/>
    <col min="6667" max="6912" width="9.140625" style="333"/>
    <col min="6913" max="6913" width="0" style="333" hidden="1" customWidth="1"/>
    <col min="6914" max="6914" width="68.28515625" style="333" customWidth="1"/>
    <col min="6915" max="6916" width="14.42578125" style="333" customWidth="1"/>
    <col min="6917" max="6917" width="10.42578125" style="333" customWidth="1"/>
    <col min="6918" max="6918" width="11" style="333" customWidth="1"/>
    <col min="6919" max="6919" width="9.140625" style="333"/>
    <col min="6920" max="6922" width="9.140625" style="333" customWidth="1"/>
    <col min="6923" max="7168" width="9.140625" style="333"/>
    <col min="7169" max="7169" width="0" style="333" hidden="1" customWidth="1"/>
    <col min="7170" max="7170" width="68.28515625" style="333" customWidth="1"/>
    <col min="7171" max="7172" width="14.42578125" style="333" customWidth="1"/>
    <col min="7173" max="7173" width="10.42578125" style="333" customWidth="1"/>
    <col min="7174" max="7174" width="11" style="333" customWidth="1"/>
    <col min="7175" max="7175" width="9.140625" style="333"/>
    <col min="7176" max="7178" width="9.140625" style="333" customWidth="1"/>
    <col min="7179" max="7424" width="9.140625" style="333"/>
    <col min="7425" max="7425" width="0" style="333" hidden="1" customWidth="1"/>
    <col min="7426" max="7426" width="68.28515625" style="333" customWidth="1"/>
    <col min="7427" max="7428" width="14.42578125" style="333" customWidth="1"/>
    <col min="7429" max="7429" width="10.42578125" style="333" customWidth="1"/>
    <col min="7430" max="7430" width="11" style="333" customWidth="1"/>
    <col min="7431" max="7431" width="9.140625" style="333"/>
    <col min="7432" max="7434" width="9.140625" style="333" customWidth="1"/>
    <col min="7435" max="7680" width="9.140625" style="333"/>
    <col min="7681" max="7681" width="0" style="333" hidden="1" customWidth="1"/>
    <col min="7682" max="7682" width="68.28515625" style="333" customWidth="1"/>
    <col min="7683" max="7684" width="14.42578125" style="333" customWidth="1"/>
    <col min="7685" max="7685" width="10.42578125" style="333" customWidth="1"/>
    <col min="7686" max="7686" width="11" style="333" customWidth="1"/>
    <col min="7687" max="7687" width="9.140625" style="333"/>
    <col min="7688" max="7690" width="9.140625" style="333" customWidth="1"/>
    <col min="7691" max="7936" width="9.140625" style="333"/>
    <col min="7937" max="7937" width="0" style="333" hidden="1" customWidth="1"/>
    <col min="7938" max="7938" width="68.28515625" style="333" customWidth="1"/>
    <col min="7939" max="7940" width="14.42578125" style="333" customWidth="1"/>
    <col min="7941" max="7941" width="10.42578125" style="333" customWidth="1"/>
    <col min="7942" max="7942" width="11" style="333" customWidth="1"/>
    <col min="7943" max="7943" width="9.140625" style="333"/>
    <col min="7944" max="7946" width="9.140625" style="333" customWidth="1"/>
    <col min="7947" max="8192" width="9.140625" style="333"/>
    <col min="8193" max="8193" width="0" style="333" hidden="1" customWidth="1"/>
    <col min="8194" max="8194" width="68.28515625" style="333" customWidth="1"/>
    <col min="8195" max="8196" width="14.42578125" style="333" customWidth="1"/>
    <col min="8197" max="8197" width="10.42578125" style="333" customWidth="1"/>
    <col min="8198" max="8198" width="11" style="333" customWidth="1"/>
    <col min="8199" max="8199" width="9.140625" style="333"/>
    <col min="8200" max="8202" width="9.140625" style="333" customWidth="1"/>
    <col min="8203" max="8448" width="9.140625" style="333"/>
    <col min="8449" max="8449" width="0" style="333" hidden="1" customWidth="1"/>
    <col min="8450" max="8450" width="68.28515625" style="333" customWidth="1"/>
    <col min="8451" max="8452" width="14.42578125" style="333" customWidth="1"/>
    <col min="8453" max="8453" width="10.42578125" style="333" customWidth="1"/>
    <col min="8454" max="8454" width="11" style="333" customWidth="1"/>
    <col min="8455" max="8455" width="9.140625" style="333"/>
    <col min="8456" max="8458" width="9.140625" style="333" customWidth="1"/>
    <col min="8459" max="8704" width="9.140625" style="333"/>
    <col min="8705" max="8705" width="0" style="333" hidden="1" customWidth="1"/>
    <col min="8706" max="8706" width="68.28515625" style="333" customWidth="1"/>
    <col min="8707" max="8708" width="14.42578125" style="333" customWidth="1"/>
    <col min="8709" max="8709" width="10.42578125" style="333" customWidth="1"/>
    <col min="8710" max="8710" width="11" style="333" customWidth="1"/>
    <col min="8711" max="8711" width="9.140625" style="333"/>
    <col min="8712" max="8714" width="9.140625" style="333" customWidth="1"/>
    <col min="8715" max="8960" width="9.140625" style="333"/>
    <col min="8961" max="8961" width="0" style="333" hidden="1" customWidth="1"/>
    <col min="8962" max="8962" width="68.28515625" style="333" customWidth="1"/>
    <col min="8963" max="8964" width="14.42578125" style="333" customWidth="1"/>
    <col min="8965" max="8965" width="10.42578125" style="333" customWidth="1"/>
    <col min="8966" max="8966" width="11" style="333" customWidth="1"/>
    <col min="8967" max="8967" width="9.140625" style="333"/>
    <col min="8968" max="8970" width="9.140625" style="333" customWidth="1"/>
    <col min="8971" max="9216" width="9.140625" style="333"/>
    <col min="9217" max="9217" width="0" style="333" hidden="1" customWidth="1"/>
    <col min="9218" max="9218" width="68.28515625" style="333" customWidth="1"/>
    <col min="9219" max="9220" width="14.42578125" style="333" customWidth="1"/>
    <col min="9221" max="9221" width="10.42578125" style="333" customWidth="1"/>
    <col min="9222" max="9222" width="11" style="333" customWidth="1"/>
    <col min="9223" max="9223" width="9.140625" style="333"/>
    <col min="9224" max="9226" width="9.140625" style="333" customWidth="1"/>
    <col min="9227" max="9472" width="9.140625" style="333"/>
    <col min="9473" max="9473" width="0" style="333" hidden="1" customWidth="1"/>
    <col min="9474" max="9474" width="68.28515625" style="333" customWidth="1"/>
    <col min="9475" max="9476" width="14.42578125" style="333" customWidth="1"/>
    <col min="9477" max="9477" width="10.42578125" style="333" customWidth="1"/>
    <col min="9478" max="9478" width="11" style="333" customWidth="1"/>
    <col min="9479" max="9479" width="9.140625" style="333"/>
    <col min="9480" max="9482" width="9.140625" style="333" customWidth="1"/>
    <col min="9483" max="9728" width="9.140625" style="333"/>
    <col min="9729" max="9729" width="0" style="333" hidden="1" customWidth="1"/>
    <col min="9730" max="9730" width="68.28515625" style="333" customWidth="1"/>
    <col min="9731" max="9732" width="14.42578125" style="333" customWidth="1"/>
    <col min="9733" max="9733" width="10.42578125" style="333" customWidth="1"/>
    <col min="9734" max="9734" width="11" style="333" customWidth="1"/>
    <col min="9735" max="9735" width="9.140625" style="333"/>
    <col min="9736" max="9738" width="9.140625" style="333" customWidth="1"/>
    <col min="9739" max="9984" width="9.140625" style="333"/>
    <col min="9985" max="9985" width="0" style="333" hidden="1" customWidth="1"/>
    <col min="9986" max="9986" width="68.28515625" style="333" customWidth="1"/>
    <col min="9987" max="9988" width="14.42578125" style="333" customWidth="1"/>
    <col min="9989" max="9989" width="10.42578125" style="333" customWidth="1"/>
    <col min="9990" max="9990" width="11" style="333" customWidth="1"/>
    <col min="9991" max="9991" width="9.140625" style="333"/>
    <col min="9992" max="9994" width="9.140625" style="333" customWidth="1"/>
    <col min="9995" max="10240" width="9.140625" style="333"/>
    <col min="10241" max="10241" width="0" style="333" hidden="1" customWidth="1"/>
    <col min="10242" max="10242" width="68.28515625" style="333" customWidth="1"/>
    <col min="10243" max="10244" width="14.42578125" style="333" customWidth="1"/>
    <col min="10245" max="10245" width="10.42578125" style="333" customWidth="1"/>
    <col min="10246" max="10246" width="11" style="333" customWidth="1"/>
    <col min="10247" max="10247" width="9.140625" style="333"/>
    <col min="10248" max="10250" width="9.140625" style="333" customWidth="1"/>
    <col min="10251" max="10496" width="9.140625" style="333"/>
    <col min="10497" max="10497" width="0" style="333" hidden="1" customWidth="1"/>
    <col min="10498" max="10498" width="68.28515625" style="333" customWidth="1"/>
    <col min="10499" max="10500" width="14.42578125" style="333" customWidth="1"/>
    <col min="10501" max="10501" width="10.42578125" style="333" customWidth="1"/>
    <col min="10502" max="10502" width="11" style="333" customWidth="1"/>
    <col min="10503" max="10503" width="9.140625" style="333"/>
    <col min="10504" max="10506" width="9.140625" style="333" customWidth="1"/>
    <col min="10507" max="10752" width="9.140625" style="333"/>
    <col min="10753" max="10753" width="0" style="333" hidden="1" customWidth="1"/>
    <col min="10754" max="10754" width="68.28515625" style="333" customWidth="1"/>
    <col min="10755" max="10756" width="14.42578125" style="333" customWidth="1"/>
    <col min="10757" max="10757" width="10.42578125" style="333" customWidth="1"/>
    <col min="10758" max="10758" width="11" style="333" customWidth="1"/>
    <col min="10759" max="10759" width="9.140625" style="333"/>
    <col min="10760" max="10762" width="9.140625" style="333" customWidth="1"/>
    <col min="10763" max="11008" width="9.140625" style="333"/>
    <col min="11009" max="11009" width="0" style="333" hidden="1" customWidth="1"/>
    <col min="11010" max="11010" width="68.28515625" style="333" customWidth="1"/>
    <col min="11011" max="11012" width="14.42578125" style="333" customWidth="1"/>
    <col min="11013" max="11013" width="10.42578125" style="333" customWidth="1"/>
    <col min="11014" max="11014" width="11" style="333" customWidth="1"/>
    <col min="11015" max="11015" width="9.140625" style="333"/>
    <col min="11016" max="11018" width="9.140625" style="333" customWidth="1"/>
    <col min="11019" max="11264" width="9.140625" style="333"/>
    <col min="11265" max="11265" width="0" style="333" hidden="1" customWidth="1"/>
    <col min="11266" max="11266" width="68.28515625" style="333" customWidth="1"/>
    <col min="11267" max="11268" width="14.42578125" style="333" customWidth="1"/>
    <col min="11269" max="11269" width="10.42578125" style="333" customWidth="1"/>
    <col min="11270" max="11270" width="11" style="333" customWidth="1"/>
    <col min="11271" max="11271" width="9.140625" style="333"/>
    <col min="11272" max="11274" width="9.140625" style="333" customWidth="1"/>
    <col min="11275" max="11520" width="9.140625" style="333"/>
    <col min="11521" max="11521" width="0" style="333" hidden="1" customWidth="1"/>
    <col min="11522" max="11522" width="68.28515625" style="333" customWidth="1"/>
    <col min="11523" max="11524" width="14.42578125" style="333" customWidth="1"/>
    <col min="11525" max="11525" width="10.42578125" style="333" customWidth="1"/>
    <col min="11526" max="11526" width="11" style="333" customWidth="1"/>
    <col min="11527" max="11527" width="9.140625" style="333"/>
    <col min="11528" max="11530" width="9.140625" style="333" customWidth="1"/>
    <col min="11531" max="11776" width="9.140625" style="333"/>
    <col min="11777" max="11777" width="0" style="333" hidden="1" customWidth="1"/>
    <col min="11778" max="11778" width="68.28515625" style="333" customWidth="1"/>
    <col min="11779" max="11780" width="14.42578125" style="333" customWidth="1"/>
    <col min="11781" max="11781" width="10.42578125" style="333" customWidth="1"/>
    <col min="11782" max="11782" width="11" style="333" customWidth="1"/>
    <col min="11783" max="11783" width="9.140625" style="333"/>
    <col min="11784" max="11786" width="9.140625" style="333" customWidth="1"/>
    <col min="11787" max="12032" width="9.140625" style="333"/>
    <col min="12033" max="12033" width="0" style="333" hidden="1" customWidth="1"/>
    <col min="12034" max="12034" width="68.28515625" style="333" customWidth="1"/>
    <col min="12035" max="12036" width="14.42578125" style="333" customWidth="1"/>
    <col min="12037" max="12037" width="10.42578125" style="333" customWidth="1"/>
    <col min="12038" max="12038" width="11" style="333" customWidth="1"/>
    <col min="12039" max="12039" width="9.140625" style="333"/>
    <col min="12040" max="12042" width="9.140625" style="333" customWidth="1"/>
    <col min="12043" max="12288" width="9.140625" style="333"/>
    <col min="12289" max="12289" width="0" style="333" hidden="1" customWidth="1"/>
    <col min="12290" max="12290" width="68.28515625" style="333" customWidth="1"/>
    <col min="12291" max="12292" width="14.42578125" style="333" customWidth="1"/>
    <col min="12293" max="12293" width="10.42578125" style="333" customWidth="1"/>
    <col min="12294" max="12294" width="11" style="333" customWidth="1"/>
    <col min="12295" max="12295" width="9.140625" style="333"/>
    <col min="12296" max="12298" width="9.140625" style="333" customWidth="1"/>
    <col min="12299" max="12544" width="9.140625" style="333"/>
    <col min="12545" max="12545" width="0" style="333" hidden="1" customWidth="1"/>
    <col min="12546" max="12546" width="68.28515625" style="333" customWidth="1"/>
    <col min="12547" max="12548" width="14.42578125" style="333" customWidth="1"/>
    <col min="12549" max="12549" width="10.42578125" style="333" customWidth="1"/>
    <col min="12550" max="12550" width="11" style="333" customWidth="1"/>
    <col min="12551" max="12551" width="9.140625" style="333"/>
    <col min="12552" max="12554" width="9.140625" style="333" customWidth="1"/>
    <col min="12555" max="12800" width="9.140625" style="333"/>
    <col min="12801" max="12801" width="0" style="333" hidden="1" customWidth="1"/>
    <col min="12802" max="12802" width="68.28515625" style="333" customWidth="1"/>
    <col min="12803" max="12804" width="14.42578125" style="333" customWidth="1"/>
    <col min="12805" max="12805" width="10.42578125" style="333" customWidth="1"/>
    <col min="12806" max="12806" width="11" style="333" customWidth="1"/>
    <col min="12807" max="12807" width="9.140625" style="333"/>
    <col min="12808" max="12810" width="9.140625" style="333" customWidth="1"/>
    <col min="12811" max="13056" width="9.140625" style="333"/>
    <col min="13057" max="13057" width="0" style="333" hidden="1" customWidth="1"/>
    <col min="13058" max="13058" width="68.28515625" style="333" customWidth="1"/>
    <col min="13059" max="13060" width="14.42578125" style="333" customWidth="1"/>
    <col min="13061" max="13061" width="10.42578125" style="333" customWidth="1"/>
    <col min="13062" max="13062" width="11" style="333" customWidth="1"/>
    <col min="13063" max="13063" width="9.140625" style="333"/>
    <col min="13064" max="13066" width="9.140625" style="333" customWidth="1"/>
    <col min="13067" max="13312" width="9.140625" style="333"/>
    <col min="13313" max="13313" width="0" style="333" hidden="1" customWidth="1"/>
    <col min="13314" max="13314" width="68.28515625" style="333" customWidth="1"/>
    <col min="13315" max="13316" width="14.42578125" style="333" customWidth="1"/>
    <col min="13317" max="13317" width="10.42578125" style="333" customWidth="1"/>
    <col min="13318" max="13318" width="11" style="333" customWidth="1"/>
    <col min="13319" max="13319" width="9.140625" style="333"/>
    <col min="13320" max="13322" width="9.140625" style="333" customWidth="1"/>
    <col min="13323" max="13568" width="9.140625" style="333"/>
    <col min="13569" max="13569" width="0" style="333" hidden="1" customWidth="1"/>
    <col min="13570" max="13570" width="68.28515625" style="333" customWidth="1"/>
    <col min="13571" max="13572" width="14.42578125" style="333" customWidth="1"/>
    <col min="13573" max="13573" width="10.42578125" style="333" customWidth="1"/>
    <col min="13574" max="13574" width="11" style="333" customWidth="1"/>
    <col min="13575" max="13575" width="9.140625" style="333"/>
    <col min="13576" max="13578" width="9.140625" style="333" customWidth="1"/>
    <col min="13579" max="13824" width="9.140625" style="333"/>
    <col min="13825" max="13825" width="0" style="333" hidden="1" customWidth="1"/>
    <col min="13826" max="13826" width="68.28515625" style="333" customWidth="1"/>
    <col min="13827" max="13828" width="14.42578125" style="333" customWidth="1"/>
    <col min="13829" max="13829" width="10.42578125" style="333" customWidth="1"/>
    <col min="13830" max="13830" width="11" style="333" customWidth="1"/>
    <col min="13831" max="13831" width="9.140625" style="333"/>
    <col min="13832" max="13834" width="9.140625" style="333" customWidth="1"/>
    <col min="13835" max="14080" width="9.140625" style="333"/>
    <col min="14081" max="14081" width="0" style="333" hidden="1" customWidth="1"/>
    <col min="14082" max="14082" width="68.28515625" style="333" customWidth="1"/>
    <col min="14083" max="14084" width="14.42578125" style="333" customWidth="1"/>
    <col min="14085" max="14085" width="10.42578125" style="333" customWidth="1"/>
    <col min="14086" max="14086" width="11" style="333" customWidth="1"/>
    <col min="14087" max="14087" width="9.140625" style="333"/>
    <col min="14088" max="14090" width="9.140625" style="333" customWidth="1"/>
    <col min="14091" max="14336" width="9.140625" style="333"/>
    <col min="14337" max="14337" width="0" style="333" hidden="1" customWidth="1"/>
    <col min="14338" max="14338" width="68.28515625" style="333" customWidth="1"/>
    <col min="14339" max="14340" width="14.42578125" style="333" customWidth="1"/>
    <col min="14341" max="14341" width="10.42578125" style="333" customWidth="1"/>
    <col min="14342" max="14342" width="11" style="333" customWidth="1"/>
    <col min="14343" max="14343" width="9.140625" style="333"/>
    <col min="14344" max="14346" width="9.140625" style="333" customWidth="1"/>
    <col min="14347" max="14592" width="9.140625" style="333"/>
    <col min="14593" max="14593" width="0" style="333" hidden="1" customWidth="1"/>
    <col min="14594" max="14594" width="68.28515625" style="333" customWidth="1"/>
    <col min="14595" max="14596" width="14.42578125" style="333" customWidth="1"/>
    <col min="14597" max="14597" width="10.42578125" style="333" customWidth="1"/>
    <col min="14598" max="14598" width="11" style="333" customWidth="1"/>
    <col min="14599" max="14599" width="9.140625" style="333"/>
    <col min="14600" max="14602" width="9.140625" style="333" customWidth="1"/>
    <col min="14603" max="14848" width="9.140625" style="333"/>
    <col min="14849" max="14849" width="0" style="333" hidden="1" customWidth="1"/>
    <col min="14850" max="14850" width="68.28515625" style="333" customWidth="1"/>
    <col min="14851" max="14852" width="14.42578125" style="333" customWidth="1"/>
    <col min="14853" max="14853" width="10.42578125" style="333" customWidth="1"/>
    <col min="14854" max="14854" width="11" style="333" customWidth="1"/>
    <col min="14855" max="14855" width="9.140625" style="333"/>
    <col min="14856" max="14858" width="9.140625" style="333" customWidth="1"/>
    <col min="14859" max="15104" width="9.140625" style="333"/>
    <col min="15105" max="15105" width="0" style="333" hidden="1" customWidth="1"/>
    <col min="15106" max="15106" width="68.28515625" style="333" customWidth="1"/>
    <col min="15107" max="15108" width="14.42578125" style="333" customWidth="1"/>
    <col min="15109" max="15109" width="10.42578125" style="333" customWidth="1"/>
    <col min="15110" max="15110" width="11" style="333" customWidth="1"/>
    <col min="15111" max="15111" width="9.140625" style="333"/>
    <col min="15112" max="15114" width="9.140625" style="333" customWidth="1"/>
    <col min="15115" max="15360" width="9.140625" style="333"/>
    <col min="15361" max="15361" width="0" style="333" hidden="1" customWidth="1"/>
    <col min="15362" max="15362" width="68.28515625" style="333" customWidth="1"/>
    <col min="15363" max="15364" width="14.42578125" style="333" customWidth="1"/>
    <col min="15365" max="15365" width="10.42578125" style="333" customWidth="1"/>
    <col min="15366" max="15366" width="11" style="333" customWidth="1"/>
    <col min="15367" max="15367" width="9.140625" style="333"/>
    <col min="15368" max="15370" width="9.140625" style="333" customWidth="1"/>
    <col min="15371" max="15616" width="9.140625" style="333"/>
    <col min="15617" max="15617" width="0" style="333" hidden="1" customWidth="1"/>
    <col min="15618" max="15618" width="68.28515625" style="333" customWidth="1"/>
    <col min="15619" max="15620" width="14.42578125" style="333" customWidth="1"/>
    <col min="15621" max="15621" width="10.42578125" style="333" customWidth="1"/>
    <col min="15622" max="15622" width="11" style="333" customWidth="1"/>
    <col min="15623" max="15623" width="9.140625" style="333"/>
    <col min="15624" max="15626" width="9.140625" style="333" customWidth="1"/>
    <col min="15627" max="15872" width="9.140625" style="333"/>
    <col min="15873" max="15873" width="0" style="333" hidden="1" customWidth="1"/>
    <col min="15874" max="15874" width="68.28515625" style="333" customWidth="1"/>
    <col min="15875" max="15876" width="14.42578125" style="333" customWidth="1"/>
    <col min="15877" max="15877" width="10.42578125" style="333" customWidth="1"/>
    <col min="15878" max="15878" width="11" style="333" customWidth="1"/>
    <col min="15879" max="15879" width="9.140625" style="333"/>
    <col min="15880" max="15882" width="9.140625" style="333" customWidth="1"/>
    <col min="15883" max="16128" width="9.140625" style="333"/>
    <col min="16129" max="16129" width="0" style="333" hidden="1" customWidth="1"/>
    <col min="16130" max="16130" width="68.28515625" style="333" customWidth="1"/>
    <col min="16131" max="16132" width="14.42578125" style="333" customWidth="1"/>
    <col min="16133" max="16133" width="10.42578125" style="333" customWidth="1"/>
    <col min="16134" max="16134" width="11" style="333" customWidth="1"/>
    <col min="16135" max="16135" width="9.140625" style="333"/>
    <col min="16136" max="16138" width="9.140625" style="333" customWidth="1"/>
    <col min="16139" max="16384" width="9.140625" style="333"/>
  </cols>
  <sheetData>
    <row r="1" spans="1:14" s="315" customFormat="1" ht="24.75" customHeight="1">
      <c r="A1" s="445" t="s">
        <v>446</v>
      </c>
      <c r="B1" s="445"/>
      <c r="C1" s="445"/>
      <c r="D1" s="445"/>
      <c r="E1" s="445"/>
      <c r="F1" s="445"/>
    </row>
    <row r="2" spans="1:14" s="315" customFormat="1" ht="26.25" customHeight="1">
      <c r="A2" s="316"/>
      <c r="B2" s="444" t="s">
        <v>25</v>
      </c>
      <c r="C2" s="444"/>
      <c r="D2" s="444"/>
      <c r="E2" s="444"/>
      <c r="F2" s="444"/>
    </row>
    <row r="3" spans="1:14" s="318" customFormat="1" ht="15.6" customHeight="1">
      <c r="A3" s="317"/>
      <c r="B3" s="446" t="s">
        <v>447</v>
      </c>
      <c r="C3" s="447"/>
      <c r="D3" s="447"/>
      <c r="E3" s="447"/>
      <c r="F3" s="447"/>
    </row>
    <row r="4" spans="1:14" s="318" customFormat="1" ht="15.6" customHeight="1">
      <c r="A4" s="317"/>
      <c r="B4" s="446" t="s">
        <v>448</v>
      </c>
      <c r="C4" s="447"/>
      <c r="D4" s="447"/>
      <c r="E4" s="447"/>
      <c r="F4" s="447"/>
    </row>
    <row r="5" spans="1:14" s="320" customFormat="1">
      <c r="A5" s="319"/>
      <c r="B5" s="319"/>
      <c r="C5" s="319"/>
      <c r="D5" s="319"/>
      <c r="E5" s="319"/>
      <c r="F5" s="377" t="s">
        <v>134</v>
      </c>
    </row>
    <row r="6" spans="1:14" s="322" customFormat="1" ht="24.75" customHeight="1">
      <c r="A6" s="321"/>
      <c r="B6" s="448"/>
      <c r="C6" s="453" t="s">
        <v>503</v>
      </c>
      <c r="D6" s="453" t="s">
        <v>504</v>
      </c>
      <c r="E6" s="449" t="s">
        <v>449</v>
      </c>
      <c r="F6" s="449"/>
    </row>
    <row r="7" spans="1:14" s="322" customFormat="1" ht="39" customHeight="1">
      <c r="A7" s="321"/>
      <c r="B7" s="460"/>
      <c r="C7" s="461"/>
      <c r="D7" s="461"/>
      <c r="E7" s="430" t="s">
        <v>0</v>
      </c>
      <c r="F7" s="430" t="s">
        <v>2</v>
      </c>
    </row>
    <row r="8" spans="1:14" s="324" customFormat="1" ht="22.15" customHeight="1">
      <c r="B8" s="426" t="s">
        <v>391</v>
      </c>
      <c r="C8" s="427">
        <v>3424</v>
      </c>
      <c r="D8" s="427">
        <v>2563</v>
      </c>
      <c r="E8" s="428">
        <v>74.900000000000006</v>
      </c>
      <c r="F8" s="427">
        <v>-861</v>
      </c>
      <c r="H8" s="325"/>
      <c r="I8" s="325"/>
      <c r="J8" s="326"/>
      <c r="L8" s="327"/>
      <c r="N8" s="327"/>
    </row>
    <row r="9" spans="1:14" s="324" customFormat="1" ht="22.15" customHeight="1">
      <c r="B9" s="20" t="s">
        <v>26</v>
      </c>
      <c r="C9" s="380"/>
      <c r="D9" s="380"/>
      <c r="E9" s="381"/>
      <c r="F9" s="380"/>
      <c r="H9" s="325"/>
      <c r="I9" s="325"/>
      <c r="J9" s="326"/>
      <c r="L9" s="327"/>
      <c r="N9" s="327"/>
    </row>
    <row r="10" spans="1:14" s="328" customFormat="1" ht="37.5">
      <c r="B10" s="329" t="s">
        <v>27</v>
      </c>
      <c r="C10" s="330">
        <v>516</v>
      </c>
      <c r="D10" s="330">
        <v>894</v>
      </c>
      <c r="E10" s="424">
        <v>173.3</v>
      </c>
      <c r="F10" s="330">
        <v>378</v>
      </c>
      <c r="H10" s="325"/>
      <c r="I10" s="331"/>
      <c r="J10" s="326"/>
      <c r="K10" s="332"/>
      <c r="L10" s="327"/>
      <c r="N10" s="327"/>
    </row>
    <row r="11" spans="1:14" s="328" customFormat="1" ht="30.6" customHeight="1">
      <c r="B11" s="329" t="s">
        <v>28</v>
      </c>
      <c r="C11" s="330">
        <v>1051</v>
      </c>
      <c r="D11" s="330">
        <v>293</v>
      </c>
      <c r="E11" s="424">
        <v>27.9</v>
      </c>
      <c r="F11" s="330">
        <v>-758</v>
      </c>
      <c r="H11" s="325"/>
      <c r="I11" s="331"/>
      <c r="J11" s="326"/>
      <c r="K11" s="332"/>
      <c r="L11" s="327"/>
      <c r="N11" s="327"/>
    </row>
    <row r="12" spans="1:14" s="328" customFormat="1" ht="30.6" customHeight="1">
      <c r="B12" s="329" t="s">
        <v>29</v>
      </c>
      <c r="C12" s="330">
        <v>455</v>
      </c>
      <c r="D12" s="330">
        <v>990</v>
      </c>
      <c r="E12" s="424" t="s">
        <v>480</v>
      </c>
      <c r="F12" s="330">
        <v>535</v>
      </c>
      <c r="H12" s="325"/>
      <c r="I12" s="331"/>
      <c r="J12" s="326"/>
      <c r="K12" s="332"/>
      <c r="L12" s="327"/>
      <c r="N12" s="327"/>
    </row>
    <row r="13" spans="1:14" s="328" customFormat="1" ht="30.6" customHeight="1">
      <c r="B13" s="329" t="s">
        <v>30</v>
      </c>
      <c r="C13" s="330">
        <v>697</v>
      </c>
      <c r="D13" s="330">
        <v>81</v>
      </c>
      <c r="E13" s="424">
        <v>11.6</v>
      </c>
      <c r="F13" s="330">
        <v>-616</v>
      </c>
      <c r="H13" s="325"/>
      <c r="I13" s="331"/>
      <c r="J13" s="326"/>
      <c r="K13" s="332"/>
      <c r="L13" s="327"/>
      <c r="N13" s="327"/>
    </row>
    <row r="14" spans="1:14" s="328" customFormat="1" ht="30.6" customHeight="1">
      <c r="B14" s="329" t="s">
        <v>31</v>
      </c>
      <c r="C14" s="330">
        <v>115</v>
      </c>
      <c r="D14" s="330">
        <v>93</v>
      </c>
      <c r="E14" s="424">
        <v>80.900000000000006</v>
      </c>
      <c r="F14" s="330">
        <v>-22</v>
      </c>
      <c r="H14" s="325"/>
      <c r="I14" s="331"/>
      <c r="J14" s="326"/>
      <c r="K14" s="332"/>
      <c r="L14" s="327"/>
      <c r="N14" s="327"/>
    </row>
    <row r="15" spans="1:14" s="328" customFormat="1" ht="37.5">
      <c r="B15" s="329" t="s">
        <v>32</v>
      </c>
      <c r="C15" s="330">
        <v>0</v>
      </c>
      <c r="D15" s="330">
        <v>2</v>
      </c>
      <c r="E15" s="425" t="s">
        <v>73</v>
      </c>
      <c r="F15" s="330">
        <v>2</v>
      </c>
      <c r="H15" s="325"/>
      <c r="I15" s="331"/>
      <c r="J15" s="326"/>
      <c r="K15" s="332"/>
      <c r="L15" s="327"/>
      <c r="N15" s="327"/>
    </row>
    <row r="16" spans="1:14" s="328" customFormat="1" ht="30.6" customHeight="1">
      <c r="B16" s="329" t="s">
        <v>33</v>
      </c>
      <c r="C16" s="330">
        <v>166</v>
      </c>
      <c r="D16" s="330">
        <v>28</v>
      </c>
      <c r="E16" s="424">
        <v>16.899999999999999</v>
      </c>
      <c r="F16" s="330">
        <v>-138</v>
      </c>
      <c r="H16" s="325"/>
      <c r="I16" s="331"/>
      <c r="J16" s="326"/>
      <c r="K16" s="332"/>
      <c r="L16" s="327"/>
      <c r="N16" s="327"/>
    </row>
    <row r="17" spans="2:14" s="328" customFormat="1" ht="56.25">
      <c r="B17" s="329" t="s">
        <v>34</v>
      </c>
      <c r="C17" s="330">
        <v>145</v>
      </c>
      <c r="D17" s="330">
        <v>39</v>
      </c>
      <c r="E17" s="424">
        <v>26.9</v>
      </c>
      <c r="F17" s="330">
        <v>-106</v>
      </c>
      <c r="H17" s="325"/>
      <c r="I17" s="331"/>
      <c r="J17" s="326"/>
      <c r="K17" s="332"/>
      <c r="L17" s="327"/>
      <c r="N17" s="327"/>
    </row>
    <row r="18" spans="2:14" s="328" customFormat="1" ht="30.6" customHeight="1">
      <c r="B18" s="329" t="s">
        <v>35</v>
      </c>
      <c r="C18" s="330">
        <v>279</v>
      </c>
      <c r="D18" s="330">
        <v>143</v>
      </c>
      <c r="E18" s="424">
        <v>51.3</v>
      </c>
      <c r="F18" s="330">
        <v>-136</v>
      </c>
      <c r="H18" s="325"/>
      <c r="I18" s="331"/>
      <c r="J18" s="326"/>
      <c r="K18" s="332"/>
      <c r="L18" s="327"/>
      <c r="N18" s="327"/>
    </row>
    <row r="19" spans="2:14">
      <c r="C19" s="334"/>
      <c r="D19" s="334"/>
      <c r="E19" s="335"/>
      <c r="F19" s="334"/>
      <c r="H19" s="325"/>
      <c r="I19" s="32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D38" sqref="D38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468" t="s">
        <v>495</v>
      </c>
      <c r="B1" s="468"/>
      <c r="C1" s="468"/>
      <c r="D1" s="468"/>
    </row>
    <row r="2" spans="1:6" ht="20.25" customHeight="1">
      <c r="B2" s="468" t="s">
        <v>76</v>
      </c>
      <c r="C2" s="468"/>
      <c r="D2" s="468"/>
    </row>
    <row r="3" spans="1:6" ht="9.75" customHeight="1"/>
    <row r="4" spans="1:6" s="48" customFormat="1" ht="63.75" customHeight="1">
      <c r="A4" s="160"/>
      <c r="B4" s="158" t="s">
        <v>77</v>
      </c>
      <c r="C4" s="159" t="s">
        <v>198</v>
      </c>
      <c r="D4" s="157" t="s">
        <v>199</v>
      </c>
    </row>
    <row r="5" spans="1:6" ht="31.5">
      <c r="A5" s="49">
        <v>1</v>
      </c>
      <c r="B5" s="226" t="s">
        <v>234</v>
      </c>
      <c r="C5" s="206">
        <v>139</v>
      </c>
      <c r="D5" s="229">
        <v>64.651162790697668</v>
      </c>
      <c r="F5" s="69"/>
    </row>
    <row r="6" spans="1:6">
      <c r="A6" s="49">
        <v>2</v>
      </c>
      <c r="B6" s="226" t="s">
        <v>279</v>
      </c>
      <c r="C6" s="206">
        <v>105</v>
      </c>
      <c r="D6" s="229">
        <v>36.971830985915496</v>
      </c>
      <c r="F6" s="69"/>
    </row>
    <row r="7" spans="1:6" ht="31.5">
      <c r="A7" s="49">
        <v>3</v>
      </c>
      <c r="B7" s="226" t="s">
        <v>235</v>
      </c>
      <c r="C7" s="206">
        <v>105</v>
      </c>
      <c r="D7" s="229">
        <v>58.659217877094974</v>
      </c>
      <c r="F7" s="69"/>
    </row>
    <row r="8" spans="1:6" s="51" customFormat="1" ht="31.5">
      <c r="A8" s="49">
        <v>4</v>
      </c>
      <c r="B8" s="226" t="s">
        <v>221</v>
      </c>
      <c r="C8" s="206">
        <v>100</v>
      </c>
      <c r="D8" s="229">
        <v>67.567567567567565</v>
      </c>
      <c r="F8" s="69"/>
    </row>
    <row r="9" spans="1:6" s="51" customFormat="1">
      <c r="A9" s="49">
        <v>5</v>
      </c>
      <c r="B9" s="226" t="s">
        <v>208</v>
      </c>
      <c r="C9" s="206">
        <v>80</v>
      </c>
      <c r="D9" s="229">
        <v>81.632653061224488</v>
      </c>
      <c r="F9" s="69"/>
    </row>
    <row r="10" spans="1:6" s="51" customFormat="1">
      <c r="A10" s="49">
        <v>6</v>
      </c>
      <c r="B10" s="226" t="s">
        <v>21</v>
      </c>
      <c r="C10" s="206">
        <v>68</v>
      </c>
      <c r="D10" s="229">
        <v>75.555555555555557</v>
      </c>
      <c r="F10" s="69"/>
    </row>
    <row r="11" spans="1:6" s="51" customFormat="1">
      <c r="A11" s="49">
        <v>7</v>
      </c>
      <c r="B11" s="226" t="s">
        <v>210</v>
      </c>
      <c r="C11" s="206">
        <v>43</v>
      </c>
      <c r="D11" s="229">
        <v>47.252747252747248</v>
      </c>
      <c r="F11" s="69"/>
    </row>
    <row r="12" spans="1:6" s="51" customFormat="1">
      <c r="A12" s="49">
        <v>8</v>
      </c>
      <c r="B12" s="226" t="s">
        <v>217</v>
      </c>
      <c r="C12" s="206">
        <v>34</v>
      </c>
      <c r="D12" s="229">
        <v>70.833333333333343</v>
      </c>
      <c r="F12" s="69"/>
    </row>
    <row r="13" spans="1:6" s="51" customFormat="1" ht="31.5">
      <c r="A13" s="49">
        <v>9</v>
      </c>
      <c r="B13" s="226" t="s">
        <v>223</v>
      </c>
      <c r="C13" s="206">
        <v>32</v>
      </c>
      <c r="D13" s="229">
        <v>49.230769230769234</v>
      </c>
      <c r="F13" s="69"/>
    </row>
    <row r="14" spans="1:6" s="51" customFormat="1">
      <c r="A14" s="49">
        <v>10</v>
      </c>
      <c r="B14" s="226" t="s">
        <v>486</v>
      </c>
      <c r="C14" s="206">
        <v>31</v>
      </c>
      <c r="D14" s="229">
        <v>64.583333333333343</v>
      </c>
      <c r="F14" s="69"/>
    </row>
    <row r="15" spans="1:6" s="51" customFormat="1">
      <c r="A15" s="49">
        <v>11</v>
      </c>
      <c r="B15" s="226" t="s">
        <v>222</v>
      </c>
      <c r="C15" s="206">
        <v>28</v>
      </c>
      <c r="D15" s="229">
        <v>70</v>
      </c>
      <c r="F15" s="69"/>
    </row>
    <row r="16" spans="1:6" s="51" customFormat="1">
      <c r="A16" s="49">
        <v>12</v>
      </c>
      <c r="B16" s="226" t="s">
        <v>17</v>
      </c>
      <c r="C16" s="206">
        <v>26</v>
      </c>
      <c r="D16" s="229">
        <v>59.090909090909093</v>
      </c>
      <c r="F16" s="69"/>
    </row>
    <row r="17" spans="1:6" s="51" customFormat="1">
      <c r="A17" s="49">
        <v>13</v>
      </c>
      <c r="B17" s="226" t="s">
        <v>218</v>
      </c>
      <c r="C17" s="206">
        <v>25</v>
      </c>
      <c r="D17" s="229">
        <v>86.206896551724128</v>
      </c>
      <c r="F17" s="69"/>
    </row>
    <row r="18" spans="1:6" s="51" customFormat="1" ht="32.25" customHeight="1">
      <c r="A18" s="49">
        <v>14</v>
      </c>
      <c r="B18" s="226" t="s">
        <v>231</v>
      </c>
      <c r="C18" s="206">
        <v>22</v>
      </c>
      <c r="D18" s="229">
        <v>48.888888888888886</v>
      </c>
      <c r="F18" s="69"/>
    </row>
    <row r="19" spans="1:6" s="51" customFormat="1" ht="31.5">
      <c r="A19" s="49">
        <v>15</v>
      </c>
      <c r="B19" s="226" t="s">
        <v>241</v>
      </c>
      <c r="C19" s="206">
        <v>21</v>
      </c>
      <c r="D19" s="229">
        <v>61.764705882352942</v>
      </c>
      <c r="F19" s="69"/>
    </row>
    <row r="20" spans="1:6" s="51" customFormat="1">
      <c r="A20" s="49">
        <v>16</v>
      </c>
      <c r="B20" s="226" t="s">
        <v>233</v>
      </c>
      <c r="C20" s="206">
        <v>16</v>
      </c>
      <c r="D20" s="229">
        <v>44.444444444444443</v>
      </c>
      <c r="F20" s="69"/>
    </row>
    <row r="21" spans="1:6" s="51" customFormat="1" ht="31.5">
      <c r="A21" s="49">
        <v>17</v>
      </c>
      <c r="B21" s="226" t="s">
        <v>216</v>
      </c>
      <c r="C21" s="206">
        <v>16</v>
      </c>
      <c r="D21" s="229">
        <v>66.666666666666657</v>
      </c>
      <c r="F21" s="69"/>
    </row>
    <row r="22" spans="1:6" s="51" customFormat="1">
      <c r="A22" s="49">
        <v>18</v>
      </c>
      <c r="B22" s="226" t="s">
        <v>40</v>
      </c>
      <c r="C22" s="206">
        <v>15</v>
      </c>
      <c r="D22" s="229">
        <v>55.555555555555557</v>
      </c>
      <c r="F22" s="69"/>
    </row>
    <row r="23" spans="1:6" s="51" customFormat="1">
      <c r="A23" s="49">
        <v>19</v>
      </c>
      <c r="B23" s="226" t="s">
        <v>228</v>
      </c>
      <c r="C23" s="206">
        <v>15</v>
      </c>
      <c r="D23" s="229">
        <v>62.5</v>
      </c>
      <c r="F23" s="69"/>
    </row>
    <row r="24" spans="1:6" s="51" customFormat="1" ht="47.25">
      <c r="A24" s="49">
        <v>20</v>
      </c>
      <c r="B24" s="226" t="s">
        <v>220</v>
      </c>
      <c r="C24" s="206">
        <v>14</v>
      </c>
      <c r="D24" s="229">
        <v>87.5</v>
      </c>
      <c r="F24" s="69"/>
    </row>
    <row r="25" spans="1:6" s="51" customFormat="1">
      <c r="A25" s="49">
        <v>21</v>
      </c>
      <c r="B25" s="226" t="s">
        <v>224</v>
      </c>
      <c r="C25" s="206">
        <v>13</v>
      </c>
      <c r="D25" s="229">
        <v>59.090909090909093</v>
      </c>
      <c r="F25" s="69"/>
    </row>
    <row r="26" spans="1:6" s="51" customFormat="1">
      <c r="A26" s="49">
        <v>22</v>
      </c>
      <c r="B26" s="226" t="s">
        <v>213</v>
      </c>
      <c r="C26" s="206">
        <v>13</v>
      </c>
      <c r="D26" s="229">
        <v>76.470588235294116</v>
      </c>
      <c r="F26" s="69"/>
    </row>
    <row r="27" spans="1:6" s="51" customFormat="1" ht="31.5">
      <c r="A27" s="49">
        <v>23</v>
      </c>
      <c r="B27" s="226" t="s">
        <v>206</v>
      </c>
      <c r="C27" s="206">
        <v>13</v>
      </c>
      <c r="D27" s="229">
        <v>81.25</v>
      </c>
      <c r="F27" s="69"/>
    </row>
    <row r="28" spans="1:6" s="51" customFormat="1">
      <c r="A28" s="49">
        <v>24</v>
      </c>
      <c r="B28" s="226" t="s">
        <v>367</v>
      </c>
      <c r="C28" s="206">
        <v>11</v>
      </c>
      <c r="D28" s="229">
        <v>47.826086956521742</v>
      </c>
      <c r="F28" s="69"/>
    </row>
    <row r="29" spans="1:6" s="51" customFormat="1">
      <c r="A29" s="49">
        <v>25</v>
      </c>
      <c r="B29" s="226" t="s">
        <v>230</v>
      </c>
      <c r="C29" s="206">
        <v>11</v>
      </c>
      <c r="D29" s="229">
        <v>78.571428571428569</v>
      </c>
      <c r="F29" s="69"/>
    </row>
    <row r="30" spans="1:6" s="51" customFormat="1">
      <c r="A30" s="49">
        <v>26</v>
      </c>
      <c r="B30" s="226" t="s">
        <v>239</v>
      </c>
      <c r="C30" s="206">
        <v>10</v>
      </c>
      <c r="D30" s="229">
        <v>35.714285714285715</v>
      </c>
      <c r="F30" s="69"/>
    </row>
    <row r="31" spans="1:6" s="51" customFormat="1" ht="31.5">
      <c r="A31" s="49">
        <v>27</v>
      </c>
      <c r="B31" s="226" t="s">
        <v>209</v>
      </c>
      <c r="C31" s="206">
        <v>10</v>
      </c>
      <c r="D31" s="229">
        <v>83.333333333333343</v>
      </c>
      <c r="F31" s="69"/>
    </row>
    <row r="32" spans="1:6" s="51" customFormat="1" ht="31.5">
      <c r="A32" s="49">
        <v>28</v>
      </c>
      <c r="B32" s="226" t="s">
        <v>226</v>
      </c>
      <c r="C32" s="206">
        <v>10</v>
      </c>
      <c r="D32" s="229">
        <v>90.909090909090907</v>
      </c>
      <c r="F32" s="69"/>
    </row>
    <row r="33" spans="1:6" s="51" customFormat="1" ht="31.5">
      <c r="A33" s="49">
        <v>29</v>
      </c>
      <c r="B33" s="226" t="s">
        <v>236</v>
      </c>
      <c r="C33" s="206">
        <v>9</v>
      </c>
      <c r="D33" s="229">
        <v>39.130434782608695</v>
      </c>
      <c r="F33" s="69"/>
    </row>
    <row r="34" spans="1:6" s="51" customFormat="1">
      <c r="A34" s="49">
        <v>30</v>
      </c>
      <c r="B34" s="226" t="s">
        <v>202</v>
      </c>
      <c r="C34" s="206">
        <v>9</v>
      </c>
      <c r="D34" s="229">
        <v>60</v>
      </c>
      <c r="F34" s="69"/>
    </row>
    <row r="35" spans="1:6" s="51" customFormat="1" ht="31.5">
      <c r="A35" s="49">
        <v>31</v>
      </c>
      <c r="B35" s="226" t="s">
        <v>211</v>
      </c>
      <c r="C35" s="206">
        <v>8</v>
      </c>
      <c r="D35" s="229">
        <v>38.095238095238095</v>
      </c>
      <c r="F35" s="69"/>
    </row>
    <row r="36" spans="1:6" s="51" customFormat="1">
      <c r="A36" s="49">
        <v>32</v>
      </c>
      <c r="B36" s="226" t="s">
        <v>62</v>
      </c>
      <c r="C36" s="206">
        <v>8</v>
      </c>
      <c r="D36" s="229">
        <v>53.333333333333336</v>
      </c>
      <c r="F36" s="69"/>
    </row>
    <row r="37" spans="1:6" s="51" customFormat="1">
      <c r="A37" s="49">
        <v>33</v>
      </c>
      <c r="B37" s="226" t="s">
        <v>237</v>
      </c>
      <c r="C37" s="206">
        <v>8</v>
      </c>
      <c r="D37" s="229">
        <v>53.333333333333336</v>
      </c>
      <c r="F37" s="69"/>
    </row>
    <row r="38" spans="1:6" s="51" customFormat="1" ht="31.5">
      <c r="A38" s="49">
        <v>34</v>
      </c>
      <c r="B38" s="226" t="s">
        <v>207</v>
      </c>
      <c r="C38" s="206">
        <v>8</v>
      </c>
      <c r="D38" s="229">
        <v>100</v>
      </c>
      <c r="F38" s="69"/>
    </row>
    <row r="39" spans="1:6" s="51" customFormat="1" ht="31.5">
      <c r="A39" s="49">
        <v>35</v>
      </c>
      <c r="B39" s="226" t="s">
        <v>244</v>
      </c>
      <c r="C39" s="206">
        <v>7</v>
      </c>
      <c r="D39" s="229">
        <v>77.777777777777786</v>
      </c>
      <c r="F39" s="69"/>
    </row>
    <row r="40" spans="1:6" s="51" customFormat="1" ht="31.5">
      <c r="A40" s="49">
        <v>36</v>
      </c>
      <c r="B40" s="226" t="s">
        <v>204</v>
      </c>
      <c r="C40" s="206">
        <v>7</v>
      </c>
      <c r="D40" s="229">
        <v>77.777777777777786</v>
      </c>
      <c r="F40" s="69"/>
    </row>
    <row r="41" spans="1:6" ht="31.5">
      <c r="A41" s="49">
        <v>37</v>
      </c>
      <c r="B41" s="226" t="s">
        <v>225</v>
      </c>
      <c r="C41" s="206">
        <v>6</v>
      </c>
      <c r="D41" s="229">
        <v>54.54545454545454</v>
      </c>
      <c r="F41" s="69"/>
    </row>
    <row r="42" spans="1:6" ht="31.5">
      <c r="A42" s="49">
        <v>38</v>
      </c>
      <c r="B42" s="226" t="s">
        <v>50</v>
      </c>
      <c r="C42" s="206">
        <v>6</v>
      </c>
      <c r="D42" s="229">
        <v>60</v>
      </c>
      <c r="F42" s="69"/>
    </row>
    <row r="43" spans="1:6">
      <c r="A43" s="49">
        <v>39</v>
      </c>
      <c r="B43" s="226" t="s">
        <v>229</v>
      </c>
      <c r="C43" s="206">
        <v>6</v>
      </c>
      <c r="D43" s="229">
        <v>85.714285714285708</v>
      </c>
      <c r="F43" s="69"/>
    </row>
    <row r="44" spans="1:6">
      <c r="A44" s="49">
        <v>40</v>
      </c>
      <c r="B44" s="226" t="s">
        <v>227</v>
      </c>
      <c r="C44" s="206">
        <v>6</v>
      </c>
      <c r="D44" s="229">
        <v>85.714285714285708</v>
      </c>
      <c r="F44" s="69"/>
    </row>
    <row r="45" spans="1:6">
      <c r="A45" s="49">
        <v>41</v>
      </c>
      <c r="B45" s="226" t="s">
        <v>496</v>
      </c>
      <c r="C45" s="206">
        <v>6</v>
      </c>
      <c r="D45" s="229">
        <v>100</v>
      </c>
      <c r="F45" s="69"/>
    </row>
    <row r="46" spans="1:6" ht="47.25">
      <c r="A46" s="49">
        <v>42</v>
      </c>
      <c r="B46" s="226" t="s">
        <v>212</v>
      </c>
      <c r="C46" s="206">
        <v>6</v>
      </c>
      <c r="D46" s="229">
        <v>100</v>
      </c>
      <c r="F46" s="69"/>
    </row>
    <row r="47" spans="1:6">
      <c r="A47" s="49">
        <v>43</v>
      </c>
      <c r="B47" s="226" t="s">
        <v>59</v>
      </c>
      <c r="C47" s="206">
        <v>5</v>
      </c>
      <c r="D47" s="229">
        <v>38.461538461538467</v>
      </c>
      <c r="F47" s="69"/>
    </row>
    <row r="48" spans="1:6">
      <c r="A48" s="49">
        <v>44</v>
      </c>
      <c r="B48" s="226" t="s">
        <v>51</v>
      </c>
      <c r="C48" s="206">
        <v>5</v>
      </c>
      <c r="D48" s="229">
        <v>50</v>
      </c>
      <c r="F48" s="69"/>
    </row>
    <row r="49" spans="1:6">
      <c r="A49" s="49">
        <v>45</v>
      </c>
      <c r="B49" s="226" t="s">
        <v>41</v>
      </c>
      <c r="C49" s="206">
        <v>5</v>
      </c>
      <c r="D49" s="229">
        <v>71.428571428571431</v>
      </c>
      <c r="F49" s="69"/>
    </row>
    <row r="50" spans="1:6">
      <c r="A50" s="49">
        <v>46</v>
      </c>
      <c r="B50" s="226" t="s">
        <v>44</v>
      </c>
      <c r="C50" s="206">
        <v>5</v>
      </c>
      <c r="D50" s="229">
        <v>83.333333333333343</v>
      </c>
      <c r="F50" s="69"/>
    </row>
    <row r="51" spans="1:6">
      <c r="A51" s="49">
        <v>47</v>
      </c>
      <c r="B51" s="226" t="s">
        <v>215</v>
      </c>
      <c r="C51" s="206">
        <v>4</v>
      </c>
      <c r="D51" s="229">
        <v>40</v>
      </c>
      <c r="F51" s="69"/>
    </row>
    <row r="52" spans="1:6">
      <c r="A52" s="49">
        <v>48</v>
      </c>
      <c r="B52" s="226" t="s">
        <v>205</v>
      </c>
      <c r="C52" s="206">
        <v>4</v>
      </c>
      <c r="D52" s="229">
        <v>57.142857142857139</v>
      </c>
      <c r="F52" s="69"/>
    </row>
    <row r="53" spans="1:6">
      <c r="A53" s="49">
        <v>49</v>
      </c>
      <c r="B53" s="226" t="s">
        <v>201</v>
      </c>
      <c r="C53" s="206">
        <v>4</v>
      </c>
      <c r="D53" s="229">
        <v>80</v>
      </c>
      <c r="F53" s="69"/>
    </row>
    <row r="54" spans="1:6" ht="31.5">
      <c r="A54" s="49">
        <v>50</v>
      </c>
      <c r="B54" s="226" t="s">
        <v>52</v>
      </c>
      <c r="C54" s="206">
        <v>3</v>
      </c>
      <c r="D54" s="229">
        <v>30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G53" sqref="G53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468" t="s">
        <v>497</v>
      </c>
      <c r="B1" s="468"/>
      <c r="C1" s="468"/>
      <c r="D1" s="468"/>
    </row>
    <row r="2" spans="1:6" ht="20.25" customHeight="1">
      <c r="B2" s="468" t="s">
        <v>76</v>
      </c>
      <c r="C2" s="468"/>
      <c r="D2" s="468"/>
    </row>
    <row r="4" spans="1:6" s="48" customFormat="1" ht="64.5" customHeight="1">
      <c r="A4" s="160"/>
      <c r="B4" s="158" t="s">
        <v>77</v>
      </c>
      <c r="C4" s="159" t="s">
        <v>200</v>
      </c>
      <c r="D4" s="157" t="s">
        <v>199</v>
      </c>
    </row>
    <row r="5" spans="1:6">
      <c r="A5" s="49">
        <v>1</v>
      </c>
      <c r="B5" s="50" t="s">
        <v>279</v>
      </c>
      <c r="C5" s="73">
        <v>179</v>
      </c>
      <c r="D5" s="178">
        <v>63.028169014084511</v>
      </c>
      <c r="F5" s="69"/>
    </row>
    <row r="6" spans="1:6" ht="31.5">
      <c r="A6" s="49">
        <v>2</v>
      </c>
      <c r="B6" s="50" t="s">
        <v>234</v>
      </c>
      <c r="C6" s="73">
        <v>76</v>
      </c>
      <c r="D6" s="178">
        <v>35.348837209302324</v>
      </c>
      <c r="F6" s="69"/>
    </row>
    <row r="7" spans="1:6" ht="31.5">
      <c r="A7" s="49">
        <v>3</v>
      </c>
      <c r="B7" s="50" t="s">
        <v>235</v>
      </c>
      <c r="C7" s="73">
        <v>74</v>
      </c>
      <c r="D7" s="178">
        <v>41.340782122905026</v>
      </c>
      <c r="F7" s="69"/>
    </row>
    <row r="8" spans="1:6" s="51" customFormat="1" ht="31.5">
      <c r="A8" s="49">
        <v>4</v>
      </c>
      <c r="B8" s="50" t="s">
        <v>221</v>
      </c>
      <c r="C8" s="73">
        <v>48</v>
      </c>
      <c r="D8" s="178">
        <v>32.432432432432435</v>
      </c>
      <c r="F8" s="69"/>
    </row>
    <row r="9" spans="1:6" s="51" customFormat="1">
      <c r="A9" s="49">
        <v>5</v>
      </c>
      <c r="B9" s="50" t="s">
        <v>210</v>
      </c>
      <c r="C9" s="73">
        <v>48</v>
      </c>
      <c r="D9" s="178">
        <v>52.747252747252752</v>
      </c>
      <c r="F9" s="69"/>
    </row>
    <row r="10" spans="1:6" s="51" customFormat="1" ht="31.5">
      <c r="A10" s="49">
        <v>6</v>
      </c>
      <c r="B10" s="50" t="s">
        <v>223</v>
      </c>
      <c r="C10" s="73">
        <v>33</v>
      </c>
      <c r="D10" s="178">
        <v>50.769230769230766</v>
      </c>
      <c r="F10" s="69"/>
    </row>
    <row r="11" spans="1:6" s="51" customFormat="1" ht="31.5">
      <c r="A11" s="49">
        <v>7</v>
      </c>
      <c r="B11" s="50" t="s">
        <v>231</v>
      </c>
      <c r="C11" s="73">
        <v>23</v>
      </c>
      <c r="D11" s="178">
        <v>51.111111111111107</v>
      </c>
      <c r="F11" s="69"/>
    </row>
    <row r="12" spans="1:6" s="51" customFormat="1">
      <c r="A12" s="49">
        <v>8</v>
      </c>
      <c r="B12" s="50" t="s">
        <v>21</v>
      </c>
      <c r="C12" s="73">
        <v>22</v>
      </c>
      <c r="D12" s="178">
        <v>24.444444444444443</v>
      </c>
      <c r="F12" s="69"/>
    </row>
    <row r="13" spans="1:6" s="51" customFormat="1">
      <c r="A13" s="49">
        <v>9</v>
      </c>
      <c r="B13" s="50" t="s">
        <v>233</v>
      </c>
      <c r="C13" s="73">
        <v>20</v>
      </c>
      <c r="D13" s="178">
        <v>55.555555555555557</v>
      </c>
      <c r="F13" s="69"/>
    </row>
    <row r="14" spans="1:6" s="51" customFormat="1">
      <c r="A14" s="49">
        <v>10</v>
      </c>
      <c r="B14" s="50" t="s">
        <v>208</v>
      </c>
      <c r="C14" s="73">
        <v>18</v>
      </c>
      <c r="D14" s="178">
        <v>18.367346938775512</v>
      </c>
      <c r="F14" s="69"/>
    </row>
    <row r="15" spans="1:6" s="51" customFormat="1">
      <c r="A15" s="49">
        <v>11</v>
      </c>
      <c r="B15" s="50" t="s">
        <v>17</v>
      </c>
      <c r="C15" s="73">
        <v>18</v>
      </c>
      <c r="D15" s="178">
        <v>40.909090909090914</v>
      </c>
      <c r="F15" s="69"/>
    </row>
    <row r="16" spans="1:6" s="51" customFormat="1">
      <c r="A16" s="49">
        <v>12</v>
      </c>
      <c r="B16" s="50" t="s">
        <v>239</v>
      </c>
      <c r="C16" s="73">
        <v>18</v>
      </c>
      <c r="D16" s="178">
        <v>64.285714285714292</v>
      </c>
      <c r="F16" s="69"/>
    </row>
    <row r="17" spans="1:6" s="51" customFormat="1">
      <c r="A17" s="49">
        <v>13</v>
      </c>
      <c r="B17" s="50" t="s">
        <v>486</v>
      </c>
      <c r="C17" s="73">
        <v>17</v>
      </c>
      <c r="D17" s="178">
        <v>35.416666666666671</v>
      </c>
      <c r="F17" s="69"/>
    </row>
    <row r="18" spans="1:6" s="51" customFormat="1">
      <c r="A18" s="49">
        <v>14</v>
      </c>
      <c r="B18" s="50" t="s">
        <v>217</v>
      </c>
      <c r="C18" s="73">
        <v>14</v>
      </c>
      <c r="D18" s="178">
        <v>29.166666666666668</v>
      </c>
      <c r="F18" s="69"/>
    </row>
    <row r="19" spans="1:6" s="51" customFormat="1" ht="31.5">
      <c r="A19" s="49">
        <v>15</v>
      </c>
      <c r="B19" s="50" t="s">
        <v>236</v>
      </c>
      <c r="C19" s="73">
        <v>14</v>
      </c>
      <c r="D19" s="178">
        <v>60.869565217391312</v>
      </c>
      <c r="F19" s="69"/>
    </row>
    <row r="20" spans="1:6" s="51" customFormat="1" ht="31.5">
      <c r="A20" s="49">
        <v>16</v>
      </c>
      <c r="B20" s="50" t="s">
        <v>241</v>
      </c>
      <c r="C20" s="73">
        <v>13</v>
      </c>
      <c r="D20" s="178">
        <v>38.235294117647058</v>
      </c>
      <c r="F20" s="69"/>
    </row>
    <row r="21" spans="1:6" s="51" customFormat="1" ht="31.5">
      <c r="A21" s="49">
        <v>17</v>
      </c>
      <c r="B21" s="50" t="s">
        <v>211</v>
      </c>
      <c r="C21" s="73">
        <v>13</v>
      </c>
      <c r="D21" s="178">
        <v>61.904761904761905</v>
      </c>
      <c r="F21" s="69"/>
    </row>
    <row r="22" spans="1:6" s="51" customFormat="1">
      <c r="A22" s="49">
        <v>18</v>
      </c>
      <c r="B22" s="50" t="s">
        <v>222</v>
      </c>
      <c r="C22" s="73">
        <v>12</v>
      </c>
      <c r="D22" s="178">
        <v>30</v>
      </c>
      <c r="F22" s="69"/>
    </row>
    <row r="23" spans="1:6" s="51" customFormat="1">
      <c r="A23" s="49">
        <v>19</v>
      </c>
      <c r="B23" s="50" t="s">
        <v>40</v>
      </c>
      <c r="C23" s="73">
        <v>12</v>
      </c>
      <c r="D23" s="178">
        <v>44.444444444444443</v>
      </c>
      <c r="F23" s="69"/>
    </row>
    <row r="24" spans="1:6" s="51" customFormat="1" ht="19.5" customHeight="1">
      <c r="A24" s="49">
        <v>20</v>
      </c>
      <c r="B24" s="50" t="s">
        <v>367</v>
      </c>
      <c r="C24" s="73">
        <v>12</v>
      </c>
      <c r="D24" s="178">
        <v>52.173913043478258</v>
      </c>
      <c r="F24" s="69"/>
    </row>
    <row r="25" spans="1:6" s="51" customFormat="1">
      <c r="A25" s="49">
        <v>21</v>
      </c>
      <c r="B25" s="50" t="s">
        <v>228</v>
      </c>
      <c r="C25" s="73">
        <v>9</v>
      </c>
      <c r="D25" s="178">
        <v>37.5</v>
      </c>
      <c r="F25" s="69"/>
    </row>
    <row r="26" spans="1:6" s="51" customFormat="1">
      <c r="A26" s="49">
        <v>22</v>
      </c>
      <c r="B26" s="50" t="s">
        <v>224</v>
      </c>
      <c r="C26" s="73">
        <v>9</v>
      </c>
      <c r="D26" s="178">
        <v>40.909090909090914</v>
      </c>
      <c r="F26" s="69"/>
    </row>
    <row r="27" spans="1:6" s="51" customFormat="1" ht="31.5">
      <c r="A27" s="49">
        <v>23</v>
      </c>
      <c r="B27" s="50" t="s">
        <v>216</v>
      </c>
      <c r="C27" s="73">
        <v>8</v>
      </c>
      <c r="D27" s="178">
        <v>33.333333333333329</v>
      </c>
      <c r="F27" s="69"/>
    </row>
    <row r="28" spans="1:6" s="51" customFormat="1" ht="19.5" customHeight="1">
      <c r="A28" s="49">
        <v>24</v>
      </c>
      <c r="B28" s="50" t="s">
        <v>59</v>
      </c>
      <c r="C28" s="73">
        <v>8</v>
      </c>
      <c r="D28" s="178">
        <v>61.53846153846154</v>
      </c>
      <c r="F28" s="69"/>
    </row>
    <row r="29" spans="1:6" s="51" customFormat="1" ht="31.5">
      <c r="A29" s="49">
        <v>25</v>
      </c>
      <c r="B29" s="50" t="s">
        <v>54</v>
      </c>
      <c r="C29" s="73">
        <v>8</v>
      </c>
      <c r="D29" s="178">
        <v>80</v>
      </c>
      <c r="F29" s="69"/>
    </row>
    <row r="30" spans="1:6" s="51" customFormat="1" ht="31.5">
      <c r="A30" s="49">
        <v>26</v>
      </c>
      <c r="B30" s="50" t="s">
        <v>58</v>
      </c>
      <c r="C30" s="73">
        <v>8</v>
      </c>
      <c r="D30" s="178">
        <v>80</v>
      </c>
      <c r="F30" s="69"/>
    </row>
    <row r="31" spans="1:6" s="51" customFormat="1">
      <c r="A31" s="49">
        <v>27</v>
      </c>
      <c r="B31" s="50" t="s">
        <v>62</v>
      </c>
      <c r="C31" s="73">
        <v>7</v>
      </c>
      <c r="D31" s="178">
        <v>46.666666666666664</v>
      </c>
      <c r="F31" s="69"/>
    </row>
    <row r="32" spans="1:6" s="51" customFormat="1">
      <c r="A32" s="49">
        <v>28</v>
      </c>
      <c r="B32" s="50" t="s">
        <v>237</v>
      </c>
      <c r="C32" s="73">
        <v>7</v>
      </c>
      <c r="D32" s="178">
        <v>46.666666666666664</v>
      </c>
      <c r="F32" s="69"/>
    </row>
    <row r="33" spans="1:6" s="51" customFormat="1" ht="31.5">
      <c r="A33" s="49">
        <v>29</v>
      </c>
      <c r="B33" s="50" t="s">
        <v>52</v>
      </c>
      <c r="C33" s="73">
        <v>7</v>
      </c>
      <c r="D33" s="178">
        <v>70</v>
      </c>
      <c r="F33" s="69"/>
    </row>
    <row r="34" spans="1:6" s="51" customFormat="1">
      <c r="A34" s="49">
        <v>30</v>
      </c>
      <c r="B34" s="50" t="s">
        <v>202</v>
      </c>
      <c r="C34" s="73">
        <v>6</v>
      </c>
      <c r="D34" s="178">
        <v>40</v>
      </c>
      <c r="F34" s="69"/>
    </row>
    <row r="35" spans="1:6" s="51" customFormat="1">
      <c r="A35" s="49">
        <v>31</v>
      </c>
      <c r="B35" s="52" t="s">
        <v>215</v>
      </c>
      <c r="C35" s="68">
        <v>6</v>
      </c>
      <c r="D35" s="178">
        <v>60</v>
      </c>
      <c r="F35" s="69"/>
    </row>
    <row r="36" spans="1:6" s="51" customFormat="1" ht="31.5">
      <c r="A36" s="49">
        <v>32</v>
      </c>
      <c r="B36" s="50" t="s">
        <v>225</v>
      </c>
      <c r="C36" s="73">
        <v>5</v>
      </c>
      <c r="D36" s="178">
        <v>45.454545454545453</v>
      </c>
      <c r="F36" s="69"/>
    </row>
    <row r="37" spans="1:6" s="51" customFormat="1">
      <c r="A37" s="49">
        <v>33</v>
      </c>
      <c r="B37" s="50" t="s">
        <v>51</v>
      </c>
      <c r="C37" s="73">
        <v>5</v>
      </c>
      <c r="D37" s="178">
        <v>50</v>
      </c>
      <c r="F37" s="69"/>
    </row>
    <row r="38" spans="1:6" s="51" customFormat="1" ht="31.5">
      <c r="A38" s="49">
        <v>34</v>
      </c>
      <c r="B38" s="50" t="s">
        <v>47</v>
      </c>
      <c r="C38" s="73">
        <v>5</v>
      </c>
      <c r="D38" s="178">
        <v>62.5</v>
      </c>
      <c r="F38" s="69"/>
    </row>
    <row r="39" spans="1:6" s="51" customFormat="1">
      <c r="A39" s="49">
        <v>35</v>
      </c>
      <c r="B39" s="50" t="s">
        <v>218</v>
      </c>
      <c r="C39" s="73">
        <v>4</v>
      </c>
      <c r="D39" s="178">
        <v>13.793103448275861</v>
      </c>
      <c r="F39" s="69"/>
    </row>
    <row r="40" spans="1:6" s="51" customFormat="1">
      <c r="A40" s="49">
        <v>36</v>
      </c>
      <c r="B40" s="50" t="s">
        <v>213</v>
      </c>
      <c r="C40" s="73">
        <v>4</v>
      </c>
      <c r="D40" s="178">
        <v>23.52941176470588</v>
      </c>
      <c r="F40" s="69"/>
    </row>
    <row r="41" spans="1:6" ht="31.5">
      <c r="A41" s="49">
        <v>37</v>
      </c>
      <c r="B41" s="53" t="s">
        <v>50</v>
      </c>
      <c r="C41" s="73">
        <v>4</v>
      </c>
      <c r="D41" s="179">
        <v>40</v>
      </c>
      <c r="F41" s="69"/>
    </row>
    <row r="42" spans="1:6" ht="31.5">
      <c r="A42" s="49">
        <v>38</v>
      </c>
      <c r="B42" s="55" t="s">
        <v>55</v>
      </c>
      <c r="C42" s="73">
        <v>4</v>
      </c>
      <c r="D42" s="179">
        <v>57.142857142857139</v>
      </c>
      <c r="F42" s="69"/>
    </row>
    <row r="43" spans="1:6">
      <c r="A43" s="49">
        <v>39</v>
      </c>
      <c r="B43" s="50" t="s">
        <v>238</v>
      </c>
      <c r="C43" s="73">
        <v>4</v>
      </c>
      <c r="D43" s="179">
        <v>66.666666666666657</v>
      </c>
      <c r="F43" s="69"/>
    </row>
    <row r="44" spans="1:6">
      <c r="A44" s="49">
        <v>40</v>
      </c>
      <c r="B44" s="50" t="s">
        <v>60</v>
      </c>
      <c r="C44" s="73">
        <v>4</v>
      </c>
      <c r="D44" s="179">
        <v>80</v>
      </c>
      <c r="F44" s="69"/>
    </row>
    <row r="45" spans="1:6" ht="31.5">
      <c r="A45" s="49">
        <v>41</v>
      </c>
      <c r="B45" s="50" t="s">
        <v>206</v>
      </c>
      <c r="C45" s="73">
        <v>3</v>
      </c>
      <c r="D45" s="179">
        <v>18.75</v>
      </c>
      <c r="F45" s="69"/>
    </row>
    <row r="46" spans="1:6">
      <c r="A46" s="49">
        <v>42</v>
      </c>
      <c r="B46" s="50" t="s">
        <v>230</v>
      </c>
      <c r="C46" s="73">
        <v>3</v>
      </c>
      <c r="D46" s="179">
        <v>21.428571428571427</v>
      </c>
      <c r="F46" s="69"/>
    </row>
    <row r="47" spans="1:6">
      <c r="A47" s="49">
        <v>43</v>
      </c>
      <c r="B47" s="56" t="s">
        <v>205</v>
      </c>
      <c r="C47" s="73">
        <v>3</v>
      </c>
      <c r="D47" s="179">
        <v>42.857142857142854</v>
      </c>
      <c r="F47" s="69"/>
    </row>
    <row r="48" spans="1:6">
      <c r="A48" s="49">
        <v>44</v>
      </c>
      <c r="B48" s="56" t="s">
        <v>240</v>
      </c>
      <c r="C48" s="73">
        <v>3</v>
      </c>
      <c r="D48" s="179">
        <v>60</v>
      </c>
      <c r="F48" s="69"/>
    </row>
    <row r="49" spans="1:6">
      <c r="A49" s="49">
        <v>45</v>
      </c>
      <c r="B49" s="56" t="s">
        <v>243</v>
      </c>
      <c r="C49" s="73">
        <v>3</v>
      </c>
      <c r="D49" s="179">
        <v>100</v>
      </c>
      <c r="F49" s="69"/>
    </row>
    <row r="50" spans="1:6" ht="47.25">
      <c r="A50" s="49">
        <v>46</v>
      </c>
      <c r="B50" s="56" t="s">
        <v>220</v>
      </c>
      <c r="C50" s="73">
        <v>2</v>
      </c>
      <c r="D50" s="179">
        <v>12.5</v>
      </c>
      <c r="F50" s="69"/>
    </row>
    <row r="51" spans="1:6" ht="31.5">
      <c r="A51" s="49">
        <v>47</v>
      </c>
      <c r="B51" s="56" t="s">
        <v>209</v>
      </c>
      <c r="C51" s="73">
        <v>2</v>
      </c>
      <c r="D51" s="179">
        <v>16.666666666666664</v>
      </c>
      <c r="F51" s="69"/>
    </row>
    <row r="52" spans="1:6" ht="31.5">
      <c r="A52" s="49">
        <v>48</v>
      </c>
      <c r="B52" s="56" t="s">
        <v>244</v>
      </c>
      <c r="C52" s="73">
        <v>2</v>
      </c>
      <c r="D52" s="179">
        <v>22.222222222222221</v>
      </c>
      <c r="F52" s="69"/>
    </row>
    <row r="53" spans="1:6" ht="31.5">
      <c r="A53" s="49">
        <v>49</v>
      </c>
      <c r="B53" s="56" t="s">
        <v>204</v>
      </c>
      <c r="C53" s="73">
        <v>2</v>
      </c>
      <c r="D53" s="179">
        <v>22.222222222222221</v>
      </c>
      <c r="F53" s="69"/>
    </row>
    <row r="54" spans="1:6">
      <c r="A54" s="49">
        <v>50</v>
      </c>
      <c r="B54" s="55" t="s">
        <v>41</v>
      </c>
      <c r="C54" s="73">
        <v>2</v>
      </c>
      <c r="D54" s="179">
        <v>28.571428571428569</v>
      </c>
      <c r="F54" s="69"/>
    </row>
    <row r="55" spans="1:6">
      <c r="C55" s="156"/>
      <c r="D55" s="18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D1" sqref="D1:F1048576"/>
    </sheetView>
  </sheetViews>
  <sheetFormatPr defaultRowHeight="15.75"/>
  <cols>
    <col min="1" max="1" width="4.28515625" style="94" customWidth="1"/>
    <col min="2" max="2" width="61.42578125" style="57" customWidth="1"/>
    <col min="3" max="3" width="21.710937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468" t="s">
        <v>152</v>
      </c>
      <c r="B1" s="468"/>
      <c r="C1" s="468"/>
    </row>
    <row r="2" spans="1:3" s="59" customFormat="1" ht="20.25">
      <c r="A2" s="468" t="s">
        <v>505</v>
      </c>
      <c r="B2" s="468"/>
      <c r="C2" s="468"/>
    </row>
    <row r="3" spans="1:3" s="91" customFormat="1" ht="20.25">
      <c r="A3" s="563" t="s">
        <v>76</v>
      </c>
      <c r="B3" s="563"/>
      <c r="C3" s="563"/>
    </row>
    <row r="4" spans="1:3" s="61" customFormat="1" ht="8.4499999999999993" customHeight="1">
      <c r="A4" s="92"/>
      <c r="B4" s="93"/>
      <c r="C4" s="60"/>
    </row>
    <row r="5" spans="1:3" ht="13.15" customHeight="1">
      <c r="A5" s="467" t="s">
        <v>81</v>
      </c>
      <c r="B5" s="470" t="s">
        <v>77</v>
      </c>
      <c r="C5" s="475" t="s">
        <v>153</v>
      </c>
    </row>
    <row r="6" spans="1:3" ht="13.15" customHeight="1">
      <c r="A6" s="467"/>
      <c r="B6" s="470"/>
      <c r="C6" s="475"/>
    </row>
    <row r="7" spans="1:3" ht="27" customHeight="1">
      <c r="A7" s="467"/>
      <c r="B7" s="470"/>
      <c r="C7" s="475"/>
    </row>
    <row r="8" spans="1:3">
      <c r="A8" s="83" t="s">
        <v>3</v>
      </c>
      <c r="B8" s="82" t="s">
        <v>154</v>
      </c>
      <c r="C8" s="83">
        <v>1</v>
      </c>
    </row>
    <row r="9" spans="1:3" s="51" customFormat="1" ht="24" customHeight="1">
      <c r="A9" s="83">
        <v>1</v>
      </c>
      <c r="B9" s="225" t="s">
        <v>95</v>
      </c>
      <c r="C9" s="206">
        <v>198</v>
      </c>
    </row>
    <row r="10" spans="1:3" s="51" customFormat="1" ht="24" customHeight="1">
      <c r="A10" s="83">
        <v>2</v>
      </c>
      <c r="B10" s="225" t="s">
        <v>88</v>
      </c>
      <c r="C10" s="206">
        <v>115</v>
      </c>
    </row>
    <row r="11" spans="1:3" s="51" customFormat="1" ht="24" customHeight="1">
      <c r="A11" s="83">
        <v>3</v>
      </c>
      <c r="B11" s="225" t="s">
        <v>284</v>
      </c>
      <c r="C11" s="206">
        <v>52</v>
      </c>
    </row>
    <row r="12" spans="1:3" s="51" customFormat="1" ht="24" customHeight="1">
      <c r="A12" s="83">
        <v>4</v>
      </c>
      <c r="B12" s="225" t="s">
        <v>112</v>
      </c>
      <c r="C12" s="206">
        <v>47</v>
      </c>
    </row>
    <row r="13" spans="1:3" s="51" customFormat="1" ht="24" customHeight="1">
      <c r="A13" s="83">
        <v>5</v>
      </c>
      <c r="B13" s="225" t="s">
        <v>195</v>
      </c>
      <c r="C13" s="206">
        <v>38</v>
      </c>
    </row>
    <row r="14" spans="1:3" s="51" customFormat="1" ht="24" customHeight="1">
      <c r="A14" s="83">
        <v>6</v>
      </c>
      <c r="B14" s="225" t="s">
        <v>100</v>
      </c>
      <c r="C14" s="206">
        <v>36</v>
      </c>
    </row>
    <row r="15" spans="1:3" s="51" customFormat="1" ht="24" customHeight="1">
      <c r="A15" s="83">
        <v>7</v>
      </c>
      <c r="B15" s="225" t="s">
        <v>283</v>
      </c>
      <c r="C15" s="206">
        <v>36</v>
      </c>
    </row>
    <row r="16" spans="1:3" s="51" customFormat="1" ht="24" customHeight="1">
      <c r="A16" s="83">
        <v>8</v>
      </c>
      <c r="B16" s="225" t="s">
        <v>285</v>
      </c>
      <c r="C16" s="206">
        <v>34</v>
      </c>
    </row>
    <row r="17" spans="1:3" s="51" customFormat="1" ht="24" customHeight="1">
      <c r="A17" s="83">
        <v>9</v>
      </c>
      <c r="B17" s="225" t="s">
        <v>105</v>
      </c>
      <c r="C17" s="206">
        <v>31</v>
      </c>
    </row>
    <row r="18" spans="1:3" s="51" customFormat="1" ht="24" customHeight="1">
      <c r="A18" s="83">
        <v>10</v>
      </c>
      <c r="B18" s="225" t="s">
        <v>82</v>
      </c>
      <c r="C18" s="206">
        <v>30</v>
      </c>
    </row>
    <row r="19" spans="1:3" s="51" customFormat="1" ht="24" customHeight="1">
      <c r="A19" s="83">
        <v>11</v>
      </c>
      <c r="B19" s="225" t="s">
        <v>90</v>
      </c>
      <c r="C19" s="206">
        <v>29</v>
      </c>
    </row>
    <row r="20" spans="1:3" s="51" customFormat="1" ht="24" customHeight="1">
      <c r="A20" s="83">
        <v>12</v>
      </c>
      <c r="B20" s="225" t="s">
        <v>140</v>
      </c>
      <c r="C20" s="206">
        <v>28</v>
      </c>
    </row>
    <row r="21" spans="1:3" s="51" customFormat="1" ht="24" customHeight="1">
      <c r="A21" s="83">
        <v>13</v>
      </c>
      <c r="B21" s="225" t="s">
        <v>115</v>
      </c>
      <c r="C21" s="206">
        <v>26</v>
      </c>
    </row>
    <row r="22" spans="1:3" s="51" customFormat="1" ht="24" customHeight="1">
      <c r="A22" s="83">
        <v>14</v>
      </c>
      <c r="B22" s="225" t="s">
        <v>119</v>
      </c>
      <c r="C22" s="206">
        <v>26</v>
      </c>
    </row>
    <row r="23" spans="1:3" s="51" customFormat="1">
      <c r="A23" s="83">
        <v>15</v>
      </c>
      <c r="B23" s="225" t="s">
        <v>110</v>
      </c>
      <c r="C23" s="206">
        <v>26</v>
      </c>
    </row>
    <row r="24" spans="1:3" s="51" customFormat="1" ht="24" customHeight="1">
      <c r="A24" s="83">
        <v>16</v>
      </c>
      <c r="B24" s="225" t="s">
        <v>117</v>
      </c>
      <c r="C24" s="206">
        <v>22</v>
      </c>
    </row>
    <row r="25" spans="1:3" s="51" customFormat="1" ht="24" customHeight="1">
      <c r="A25" s="83">
        <v>17</v>
      </c>
      <c r="B25" s="225" t="s">
        <v>89</v>
      </c>
      <c r="C25" s="206">
        <v>20</v>
      </c>
    </row>
    <row r="26" spans="1:3" s="51" customFormat="1" ht="24" customHeight="1">
      <c r="A26" s="83">
        <v>18</v>
      </c>
      <c r="B26" s="225" t="s">
        <v>325</v>
      </c>
      <c r="C26" s="206">
        <v>19</v>
      </c>
    </row>
    <row r="27" spans="1:3" s="51" customFormat="1" ht="24" customHeight="1">
      <c r="A27" s="83">
        <v>19</v>
      </c>
      <c r="B27" s="225" t="s">
        <v>286</v>
      </c>
      <c r="C27" s="206">
        <v>19</v>
      </c>
    </row>
    <row r="28" spans="1:3" s="51" customFormat="1" ht="24" customHeight="1">
      <c r="A28" s="83">
        <v>20</v>
      </c>
      <c r="B28" s="225" t="s">
        <v>120</v>
      </c>
      <c r="C28" s="206">
        <v>19</v>
      </c>
    </row>
    <row r="29" spans="1:3" s="51" customFormat="1" ht="33" customHeight="1">
      <c r="A29" s="83">
        <v>21</v>
      </c>
      <c r="B29" s="597" t="s">
        <v>275</v>
      </c>
      <c r="C29" s="206">
        <v>19</v>
      </c>
    </row>
    <row r="30" spans="1:3" s="51" customFormat="1" ht="24" customHeight="1">
      <c r="A30" s="83">
        <v>22</v>
      </c>
      <c r="B30" s="225" t="s">
        <v>295</v>
      </c>
      <c r="C30" s="206">
        <v>18</v>
      </c>
    </row>
    <row r="31" spans="1:3" s="51" customFormat="1" ht="24" customHeight="1">
      <c r="A31" s="83">
        <v>23</v>
      </c>
      <c r="B31" s="225" t="s">
        <v>289</v>
      </c>
      <c r="C31" s="206">
        <v>17</v>
      </c>
    </row>
    <row r="32" spans="1:3" s="51" customFormat="1" ht="24" customHeight="1">
      <c r="A32" s="83">
        <v>24</v>
      </c>
      <c r="B32" s="225" t="s">
        <v>99</v>
      </c>
      <c r="C32" s="206">
        <v>17</v>
      </c>
    </row>
    <row r="33" spans="1:3" s="51" customFormat="1" ht="24" customHeight="1">
      <c r="A33" s="83">
        <v>25</v>
      </c>
      <c r="B33" s="225" t="s">
        <v>86</v>
      </c>
      <c r="C33" s="206">
        <v>16</v>
      </c>
    </row>
    <row r="34" spans="1:3" s="51" customFormat="1" ht="24" customHeight="1">
      <c r="A34" s="83">
        <v>26</v>
      </c>
      <c r="B34" s="225" t="s">
        <v>101</v>
      </c>
      <c r="C34" s="206">
        <v>16</v>
      </c>
    </row>
    <row r="35" spans="1:3" s="51" customFormat="1">
      <c r="A35" s="83">
        <v>27</v>
      </c>
      <c r="B35" s="225" t="s">
        <v>287</v>
      </c>
      <c r="C35" s="206">
        <v>15</v>
      </c>
    </row>
    <row r="36" spans="1:3" s="51" customFormat="1" ht="22.9" customHeight="1">
      <c r="A36" s="83">
        <v>28</v>
      </c>
      <c r="B36" s="225" t="s">
        <v>142</v>
      </c>
      <c r="C36" s="206">
        <v>13</v>
      </c>
    </row>
    <row r="37" spans="1:3" s="51" customFormat="1" ht="22.9" customHeight="1">
      <c r="A37" s="83">
        <v>29</v>
      </c>
      <c r="B37" s="225" t="s">
        <v>191</v>
      </c>
      <c r="C37" s="206">
        <v>13</v>
      </c>
    </row>
    <row r="38" spans="1:3" s="51" customFormat="1" ht="22.9" customHeight="1">
      <c r="A38" s="83">
        <v>30</v>
      </c>
      <c r="B38" s="225" t="s">
        <v>141</v>
      </c>
      <c r="C38" s="206">
        <v>13</v>
      </c>
    </row>
    <row r="39" spans="1:3" s="51" customFormat="1" ht="22.9" customHeight="1">
      <c r="A39" s="83">
        <v>31</v>
      </c>
      <c r="B39" s="225" t="s">
        <v>87</v>
      </c>
      <c r="C39" s="206">
        <v>13</v>
      </c>
    </row>
    <row r="40" spans="1:3" s="51" customFormat="1" ht="22.9" customHeight="1">
      <c r="A40" s="83">
        <v>32</v>
      </c>
      <c r="B40" s="225" t="s">
        <v>267</v>
      </c>
      <c r="C40" s="206">
        <v>12</v>
      </c>
    </row>
    <row r="41" spans="1:3" s="51" customFormat="1" ht="22.9" customHeight="1">
      <c r="A41" s="83">
        <v>33</v>
      </c>
      <c r="B41" s="225" t="s">
        <v>84</v>
      </c>
      <c r="C41" s="206">
        <v>12</v>
      </c>
    </row>
    <row r="42" spans="1:3" s="51" customFormat="1" ht="22.9" customHeight="1">
      <c r="A42" s="83">
        <v>34</v>
      </c>
      <c r="B42" s="225" t="s">
        <v>273</v>
      </c>
      <c r="C42" s="206">
        <v>11</v>
      </c>
    </row>
    <row r="43" spans="1:3" s="51" customFormat="1" ht="22.9" customHeight="1">
      <c r="A43" s="83">
        <v>35</v>
      </c>
      <c r="B43" s="225" t="s">
        <v>277</v>
      </c>
      <c r="C43" s="206">
        <v>11</v>
      </c>
    </row>
    <row r="44" spans="1:3" s="51" customFormat="1" ht="22.9" customHeight="1">
      <c r="A44" s="83">
        <v>36</v>
      </c>
      <c r="B44" s="225" t="s">
        <v>333</v>
      </c>
      <c r="C44" s="206">
        <v>11</v>
      </c>
    </row>
    <row r="45" spans="1:3" s="51" customFormat="1" ht="22.9" customHeight="1">
      <c r="A45" s="83">
        <v>37</v>
      </c>
      <c r="B45" s="225" t="s">
        <v>143</v>
      </c>
      <c r="C45" s="206">
        <v>10</v>
      </c>
    </row>
    <row r="46" spans="1:3" s="51" customFormat="1" ht="22.9" customHeight="1">
      <c r="A46" s="83">
        <v>38</v>
      </c>
      <c r="B46" s="225" t="s">
        <v>288</v>
      </c>
      <c r="C46" s="206">
        <v>10</v>
      </c>
    </row>
    <row r="47" spans="1:3" s="51" customFormat="1" ht="22.9" customHeight="1">
      <c r="A47" s="83">
        <v>39</v>
      </c>
      <c r="B47" s="225" t="s">
        <v>148</v>
      </c>
      <c r="C47" s="206">
        <v>10</v>
      </c>
    </row>
    <row r="48" spans="1:3" s="51" customFormat="1" ht="22.9" customHeight="1">
      <c r="A48" s="83">
        <v>40</v>
      </c>
      <c r="B48" s="225" t="s">
        <v>135</v>
      </c>
      <c r="C48" s="206">
        <v>9</v>
      </c>
    </row>
    <row r="49" spans="1:3" s="51" customFormat="1">
      <c r="A49" s="83">
        <v>41</v>
      </c>
      <c r="B49" s="225" t="s">
        <v>324</v>
      </c>
      <c r="C49" s="206">
        <v>9</v>
      </c>
    </row>
    <row r="50" spans="1:3" s="51" customFormat="1" ht="22.9" customHeight="1">
      <c r="A50" s="83">
        <v>42</v>
      </c>
      <c r="B50" s="225" t="s">
        <v>125</v>
      </c>
      <c r="C50" s="206">
        <v>9</v>
      </c>
    </row>
    <row r="51" spans="1:3" s="51" customFormat="1" ht="20.25" customHeight="1">
      <c r="A51" s="83">
        <v>43</v>
      </c>
      <c r="B51" s="225" t="s">
        <v>124</v>
      </c>
      <c r="C51" s="206">
        <v>9</v>
      </c>
    </row>
    <row r="52" spans="1:3" s="51" customFormat="1">
      <c r="A52" s="83">
        <v>44</v>
      </c>
      <c r="B52" s="225" t="s">
        <v>118</v>
      </c>
      <c r="C52" s="206">
        <v>8</v>
      </c>
    </row>
    <row r="53" spans="1:3" s="51" customFormat="1" ht="22.9" customHeight="1">
      <c r="A53" s="83">
        <v>45</v>
      </c>
      <c r="B53" s="225" t="s">
        <v>305</v>
      </c>
      <c r="C53" s="206">
        <v>8</v>
      </c>
    </row>
    <row r="54" spans="1:3" s="51" customFormat="1" ht="22.9" customHeight="1">
      <c r="A54" s="83">
        <v>46</v>
      </c>
      <c r="B54" s="225" t="s">
        <v>284</v>
      </c>
      <c r="C54" s="206">
        <v>8</v>
      </c>
    </row>
    <row r="55" spans="1:3" s="51" customFormat="1" ht="22.9" customHeight="1">
      <c r="A55" s="83">
        <v>47</v>
      </c>
      <c r="B55" s="225" t="s">
        <v>130</v>
      </c>
      <c r="C55" s="206">
        <v>8</v>
      </c>
    </row>
    <row r="56" spans="1:3" s="51" customFormat="1" ht="22.9" customHeight="1">
      <c r="A56" s="83">
        <v>48</v>
      </c>
      <c r="B56" s="225" t="s">
        <v>97</v>
      </c>
      <c r="C56" s="206">
        <v>8</v>
      </c>
    </row>
    <row r="57" spans="1:3" s="51" customFormat="1" ht="22.9" customHeight="1">
      <c r="A57" s="83">
        <v>49</v>
      </c>
      <c r="B57" s="225" t="s">
        <v>311</v>
      </c>
      <c r="C57" s="206">
        <v>7</v>
      </c>
    </row>
    <row r="58" spans="1:3" s="51" customFormat="1" ht="22.9" customHeight="1">
      <c r="A58" s="83">
        <v>50</v>
      </c>
      <c r="B58" s="225" t="s">
        <v>307</v>
      </c>
      <c r="C58" s="206">
        <v>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90" zoomScaleNormal="90" zoomScaleSheetLayoutView="90" workbookViewId="0">
      <selection activeCell="G3" sqref="G3"/>
    </sheetView>
  </sheetViews>
  <sheetFormatPr defaultColWidth="8.85546875" defaultRowHeight="15.75"/>
  <cols>
    <col min="1" max="1" width="4.28515625" style="94" customWidth="1"/>
    <col min="2" max="2" width="64.140625" style="102" customWidth="1"/>
    <col min="3" max="3" width="24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468" t="s">
        <v>152</v>
      </c>
      <c r="B1" s="468"/>
      <c r="C1" s="468"/>
      <c r="D1" s="95"/>
      <c r="E1" s="95"/>
      <c r="F1" s="95"/>
      <c r="G1" s="95"/>
    </row>
    <row r="2" spans="1:7" s="59" customFormat="1" ht="20.25">
      <c r="A2" s="468" t="s">
        <v>505</v>
      </c>
      <c r="B2" s="468"/>
      <c r="C2" s="468"/>
      <c r="D2" s="95"/>
      <c r="E2" s="95"/>
      <c r="F2" s="95"/>
      <c r="G2" s="95"/>
    </row>
    <row r="3" spans="1:7" s="59" customFormat="1" ht="20.25">
      <c r="A3" s="468" t="s">
        <v>113</v>
      </c>
      <c r="B3" s="468"/>
      <c r="C3" s="468"/>
    </row>
    <row r="4" spans="1:7" s="61" customFormat="1" ht="12.75">
      <c r="A4" s="92"/>
      <c r="B4" s="96"/>
    </row>
    <row r="5" spans="1:7" ht="13.15" customHeight="1">
      <c r="A5" s="467" t="s">
        <v>81</v>
      </c>
      <c r="B5" s="467" t="s">
        <v>77</v>
      </c>
      <c r="C5" s="475" t="s">
        <v>153</v>
      </c>
    </row>
    <row r="6" spans="1:7" ht="22.9" customHeight="1">
      <c r="A6" s="467"/>
      <c r="B6" s="467"/>
      <c r="C6" s="475"/>
    </row>
    <row r="7" spans="1:7" ht="13.9" customHeight="1">
      <c r="A7" s="467"/>
      <c r="B7" s="467"/>
      <c r="C7" s="475"/>
    </row>
    <row r="8" spans="1:7">
      <c r="A8" s="83" t="s">
        <v>3</v>
      </c>
      <c r="B8" s="83" t="s">
        <v>154</v>
      </c>
      <c r="C8" s="83">
        <v>1</v>
      </c>
      <c r="D8" s="46"/>
      <c r="E8" s="46"/>
    </row>
    <row r="9" spans="1:7" s="59" customFormat="1" ht="26.25" customHeight="1">
      <c r="A9" s="478" t="s">
        <v>114</v>
      </c>
      <c r="B9" s="478"/>
      <c r="C9" s="478"/>
      <c r="D9" s="91"/>
      <c r="E9" s="91"/>
    </row>
    <row r="10" spans="1:7" ht="18" customHeight="1">
      <c r="A10" s="83">
        <v>1</v>
      </c>
      <c r="B10" s="97" t="s">
        <v>284</v>
      </c>
      <c r="C10" s="98">
        <v>52</v>
      </c>
      <c r="D10" s="46"/>
      <c r="E10" s="46"/>
    </row>
    <row r="11" spans="1:7" ht="18" customHeight="1">
      <c r="A11" s="83">
        <v>2</v>
      </c>
      <c r="B11" s="97" t="s">
        <v>195</v>
      </c>
      <c r="C11" s="98">
        <v>38</v>
      </c>
      <c r="D11" s="46"/>
      <c r="E11" s="46"/>
    </row>
    <row r="12" spans="1:7" ht="18" customHeight="1">
      <c r="A12" s="83">
        <v>3</v>
      </c>
      <c r="B12" s="99" t="s">
        <v>100</v>
      </c>
      <c r="C12" s="98">
        <v>36</v>
      </c>
      <c r="D12" s="46"/>
      <c r="E12" s="46"/>
    </row>
    <row r="13" spans="1:7" ht="18" customHeight="1">
      <c r="A13" s="83">
        <v>4</v>
      </c>
      <c r="B13" s="99" t="s">
        <v>285</v>
      </c>
      <c r="C13" s="98">
        <v>34</v>
      </c>
      <c r="D13" s="46"/>
      <c r="E13" s="46"/>
    </row>
    <row r="14" spans="1:7" ht="18" customHeight="1">
      <c r="A14" s="83">
        <v>5</v>
      </c>
      <c r="B14" s="99" t="s">
        <v>140</v>
      </c>
      <c r="C14" s="98">
        <v>28</v>
      </c>
      <c r="D14" s="46"/>
      <c r="E14" s="46"/>
    </row>
    <row r="15" spans="1:7" ht="18" customHeight="1">
      <c r="A15" s="83">
        <v>6</v>
      </c>
      <c r="B15" s="99" t="s">
        <v>115</v>
      </c>
      <c r="C15" s="98">
        <v>26</v>
      </c>
      <c r="D15" s="46"/>
      <c r="E15" s="46"/>
    </row>
    <row r="16" spans="1:7" ht="18" customHeight="1">
      <c r="A16" s="83">
        <v>7</v>
      </c>
      <c r="B16" s="99" t="s">
        <v>117</v>
      </c>
      <c r="C16" s="98">
        <v>22</v>
      </c>
      <c r="D16" s="46"/>
      <c r="E16" s="46"/>
    </row>
    <row r="17" spans="1:5" ht="18" customHeight="1">
      <c r="A17" s="83">
        <v>8</v>
      </c>
      <c r="B17" s="99" t="s">
        <v>325</v>
      </c>
      <c r="C17" s="98">
        <v>19</v>
      </c>
      <c r="D17" s="46"/>
      <c r="E17" s="46"/>
    </row>
    <row r="18" spans="1:5" ht="18" customHeight="1">
      <c r="A18" s="83">
        <v>9</v>
      </c>
      <c r="B18" s="99" t="s">
        <v>286</v>
      </c>
      <c r="C18" s="98">
        <v>19</v>
      </c>
      <c r="D18" s="46"/>
      <c r="E18" s="46"/>
    </row>
    <row r="19" spans="1:5" ht="18" customHeight="1">
      <c r="A19" s="83">
        <v>10</v>
      </c>
      <c r="B19" s="99" t="s">
        <v>142</v>
      </c>
      <c r="C19" s="98">
        <v>13</v>
      </c>
      <c r="D19" s="46"/>
      <c r="E19" s="46"/>
    </row>
    <row r="20" spans="1:5" s="59" customFormat="1" ht="26.25" customHeight="1">
      <c r="A20" s="478" t="s">
        <v>28</v>
      </c>
      <c r="B20" s="478"/>
      <c r="C20" s="478"/>
      <c r="D20" s="91"/>
      <c r="E20" s="91"/>
    </row>
    <row r="21" spans="1:5" ht="18" customHeight="1">
      <c r="A21" s="83">
        <v>1</v>
      </c>
      <c r="B21" s="99" t="s">
        <v>112</v>
      </c>
      <c r="C21" s="83">
        <v>47</v>
      </c>
      <c r="D21" s="46"/>
      <c r="E21" s="46"/>
    </row>
    <row r="22" spans="1:5" ht="18" customHeight="1">
      <c r="A22" s="83">
        <v>2</v>
      </c>
      <c r="B22" s="100" t="s">
        <v>119</v>
      </c>
      <c r="C22" s="83">
        <v>26</v>
      </c>
      <c r="D22" s="46"/>
      <c r="E22" s="46"/>
    </row>
    <row r="23" spans="1:5" ht="18" customHeight="1">
      <c r="A23" s="83">
        <v>3</v>
      </c>
      <c r="B23" s="100" t="s">
        <v>110</v>
      </c>
      <c r="C23" s="83">
        <v>26</v>
      </c>
      <c r="D23" s="46"/>
      <c r="E23" s="46"/>
    </row>
    <row r="24" spans="1:5" ht="18" customHeight="1">
      <c r="A24" s="83">
        <v>4</v>
      </c>
      <c r="B24" s="100" t="s">
        <v>289</v>
      </c>
      <c r="C24" s="83">
        <v>17</v>
      </c>
      <c r="D24" s="46"/>
      <c r="E24" s="46"/>
    </row>
    <row r="25" spans="1:5" ht="18" customHeight="1">
      <c r="A25" s="83">
        <v>5</v>
      </c>
      <c r="B25" s="100" t="s">
        <v>287</v>
      </c>
      <c r="C25" s="83">
        <v>15</v>
      </c>
      <c r="D25" s="46"/>
      <c r="E25" s="46"/>
    </row>
    <row r="26" spans="1:5" ht="18" customHeight="1">
      <c r="A26" s="83">
        <v>6</v>
      </c>
      <c r="B26" s="100" t="s">
        <v>277</v>
      </c>
      <c r="C26" s="83">
        <v>11</v>
      </c>
      <c r="D26" s="46"/>
      <c r="E26" s="46"/>
    </row>
    <row r="27" spans="1:5" ht="18" customHeight="1">
      <c r="A27" s="83">
        <v>7</v>
      </c>
      <c r="B27" s="100" t="s">
        <v>333</v>
      </c>
      <c r="C27" s="83">
        <v>11</v>
      </c>
      <c r="D27" s="46"/>
      <c r="E27" s="46"/>
    </row>
    <row r="28" spans="1:5" ht="18" customHeight="1">
      <c r="A28" s="83">
        <v>8</v>
      </c>
      <c r="B28" s="100" t="s">
        <v>288</v>
      </c>
      <c r="C28" s="83">
        <v>10</v>
      </c>
      <c r="D28" s="46"/>
      <c r="E28" s="46"/>
    </row>
    <row r="29" spans="1:5" ht="18" customHeight="1">
      <c r="A29" s="83">
        <v>9</v>
      </c>
      <c r="B29" s="66" t="s">
        <v>324</v>
      </c>
      <c r="C29" s="83">
        <v>9</v>
      </c>
      <c r="D29" s="46"/>
      <c r="E29" s="46"/>
    </row>
    <row r="30" spans="1:5" ht="18" customHeight="1">
      <c r="A30" s="83">
        <v>10</v>
      </c>
      <c r="B30" s="100" t="s">
        <v>338</v>
      </c>
      <c r="C30" s="83">
        <v>7</v>
      </c>
      <c r="D30" s="46"/>
      <c r="E30" s="46"/>
    </row>
    <row r="31" spans="1:5" s="59" customFormat="1" ht="25.5" customHeight="1">
      <c r="A31" s="478" t="s">
        <v>29</v>
      </c>
      <c r="B31" s="478"/>
      <c r="C31" s="478"/>
      <c r="D31" s="91"/>
      <c r="E31" s="91"/>
    </row>
    <row r="32" spans="1:5" ht="18.600000000000001" customHeight="1">
      <c r="A32" s="83">
        <v>1</v>
      </c>
      <c r="B32" s="225" t="s">
        <v>95</v>
      </c>
      <c r="C32" s="206">
        <v>198</v>
      </c>
      <c r="D32" s="46"/>
      <c r="E32" s="46"/>
    </row>
    <row r="33" spans="1:5" ht="18.600000000000001" customHeight="1">
      <c r="A33" s="83">
        <v>2</v>
      </c>
      <c r="B33" s="225" t="s">
        <v>88</v>
      </c>
      <c r="C33" s="206">
        <v>115</v>
      </c>
      <c r="D33" s="46"/>
      <c r="E33" s="46"/>
    </row>
    <row r="34" spans="1:5" ht="18.600000000000001" customHeight="1">
      <c r="A34" s="83">
        <v>3</v>
      </c>
      <c r="B34" s="225" t="s">
        <v>120</v>
      </c>
      <c r="C34" s="206">
        <v>19</v>
      </c>
      <c r="D34" s="46"/>
      <c r="E34" s="46"/>
    </row>
    <row r="35" spans="1:5" ht="18.600000000000001" customHeight="1">
      <c r="A35" s="83">
        <v>4</v>
      </c>
      <c r="B35" s="225" t="s">
        <v>295</v>
      </c>
      <c r="C35" s="206">
        <v>18</v>
      </c>
      <c r="D35" s="46"/>
      <c r="E35" s="46"/>
    </row>
    <row r="36" spans="1:5" ht="18.600000000000001" customHeight="1">
      <c r="A36" s="83">
        <v>5</v>
      </c>
      <c r="B36" s="225" t="s">
        <v>343</v>
      </c>
      <c r="C36" s="206">
        <v>5</v>
      </c>
      <c r="D36" s="46"/>
      <c r="E36" s="46"/>
    </row>
    <row r="37" spans="1:5" ht="18.600000000000001" customHeight="1">
      <c r="A37" s="83">
        <v>6</v>
      </c>
      <c r="B37" s="225" t="s">
        <v>345</v>
      </c>
      <c r="C37" s="206">
        <v>5</v>
      </c>
      <c r="D37" s="46"/>
      <c r="E37" s="46"/>
    </row>
    <row r="38" spans="1:5" ht="18.600000000000001" customHeight="1">
      <c r="A38" s="83">
        <v>7</v>
      </c>
      <c r="B38" s="225" t="s">
        <v>104</v>
      </c>
      <c r="C38" s="206">
        <v>5</v>
      </c>
      <c r="D38" s="46"/>
      <c r="E38" s="46"/>
    </row>
    <row r="39" spans="1:5" ht="18.600000000000001" customHeight="1">
      <c r="A39" s="83">
        <v>8</v>
      </c>
      <c r="B39" s="225" t="s">
        <v>342</v>
      </c>
      <c r="C39" s="206">
        <v>5</v>
      </c>
      <c r="D39" s="46"/>
      <c r="E39" s="46"/>
    </row>
    <row r="40" spans="1:5" ht="18.600000000000001" customHeight="1">
      <c r="A40" s="83">
        <v>9</v>
      </c>
      <c r="B40" s="225" t="s">
        <v>290</v>
      </c>
      <c r="C40" s="206">
        <v>4</v>
      </c>
      <c r="D40" s="46"/>
      <c r="E40" s="46"/>
    </row>
    <row r="41" spans="1:5" ht="18.600000000000001" customHeight="1">
      <c r="A41" s="83">
        <v>10</v>
      </c>
      <c r="B41" s="225" t="s">
        <v>147</v>
      </c>
      <c r="C41" s="206">
        <v>4</v>
      </c>
      <c r="D41" s="46"/>
      <c r="E41" s="46"/>
    </row>
    <row r="42" spans="1:5" s="59" customFormat="1" ht="24.75" customHeight="1">
      <c r="A42" s="478" t="s">
        <v>30</v>
      </c>
      <c r="B42" s="478"/>
      <c r="C42" s="478"/>
      <c r="D42" s="91"/>
      <c r="E42" s="91"/>
    </row>
    <row r="43" spans="1:5" ht="18.600000000000001" customHeight="1">
      <c r="A43" s="101">
        <v>1</v>
      </c>
      <c r="B43" s="97" t="s">
        <v>105</v>
      </c>
      <c r="C43" s="83">
        <v>31</v>
      </c>
      <c r="D43" s="46"/>
      <c r="E43" s="46"/>
    </row>
    <row r="44" spans="1:5" ht="18.600000000000001" customHeight="1">
      <c r="A44" s="101">
        <v>2</v>
      </c>
      <c r="B44" s="97" t="s">
        <v>99</v>
      </c>
      <c r="C44" s="83">
        <v>17</v>
      </c>
      <c r="D44" s="46"/>
      <c r="E44" s="46"/>
    </row>
    <row r="45" spans="1:5" ht="18.600000000000001" customHeight="1">
      <c r="A45" s="101">
        <v>3</v>
      </c>
      <c r="B45" s="97" t="s">
        <v>148</v>
      </c>
      <c r="C45" s="83">
        <v>10</v>
      </c>
      <c r="D45" s="46"/>
      <c r="E45" s="46"/>
    </row>
    <row r="46" spans="1:5" ht="18.600000000000001" customHeight="1">
      <c r="A46" s="101">
        <v>4</v>
      </c>
      <c r="B46" s="97" t="s">
        <v>125</v>
      </c>
      <c r="C46" s="83">
        <v>9</v>
      </c>
      <c r="D46" s="46"/>
      <c r="E46" s="46"/>
    </row>
    <row r="47" spans="1:5" ht="18.600000000000001" customHeight="1">
      <c r="A47" s="101">
        <v>5</v>
      </c>
      <c r="B47" s="97" t="s">
        <v>124</v>
      </c>
      <c r="C47" s="83">
        <v>9</v>
      </c>
      <c r="D47" s="46"/>
      <c r="E47" s="46"/>
    </row>
    <row r="48" spans="1:5" ht="18.600000000000001" customHeight="1">
      <c r="A48" s="101">
        <v>6</v>
      </c>
      <c r="B48" s="97" t="s">
        <v>122</v>
      </c>
      <c r="C48" s="83">
        <v>7</v>
      </c>
      <c r="D48" s="46"/>
      <c r="E48" s="46"/>
    </row>
    <row r="49" spans="1:5" ht="18.600000000000001" customHeight="1">
      <c r="A49" s="101">
        <v>7</v>
      </c>
      <c r="B49" s="97" t="s">
        <v>126</v>
      </c>
      <c r="C49" s="83">
        <v>6</v>
      </c>
      <c r="D49" s="46"/>
      <c r="E49" s="46"/>
    </row>
    <row r="50" spans="1:5" ht="18.600000000000001" customHeight="1">
      <c r="A50" s="101">
        <v>8</v>
      </c>
      <c r="B50" s="97" t="s">
        <v>340</v>
      </c>
      <c r="C50" s="83">
        <v>6</v>
      </c>
      <c r="D50" s="46"/>
      <c r="E50" s="46"/>
    </row>
    <row r="51" spans="1:5" ht="18.600000000000001" customHeight="1">
      <c r="A51" s="101">
        <v>9</v>
      </c>
      <c r="B51" s="97" t="s">
        <v>293</v>
      </c>
      <c r="C51" s="83">
        <v>6</v>
      </c>
      <c r="D51" s="46"/>
      <c r="E51" s="46"/>
    </row>
    <row r="52" spans="1:5" ht="18.600000000000001" customHeight="1">
      <c r="A52" s="101">
        <v>10</v>
      </c>
      <c r="B52" s="97" t="s">
        <v>291</v>
      </c>
      <c r="C52" s="83">
        <v>6</v>
      </c>
      <c r="D52" s="46"/>
      <c r="E52" s="46"/>
    </row>
    <row r="53" spans="1:5" s="59" customFormat="1" ht="25.5" customHeight="1">
      <c r="A53" s="478" t="s">
        <v>31</v>
      </c>
      <c r="B53" s="478"/>
      <c r="C53" s="478"/>
      <c r="D53" s="91"/>
      <c r="E53" s="91"/>
    </row>
    <row r="54" spans="1:5" ht="18.600000000000001" customHeight="1">
      <c r="A54" s="83">
        <v>1</v>
      </c>
      <c r="B54" s="67" t="s">
        <v>283</v>
      </c>
      <c r="C54" s="83">
        <v>36</v>
      </c>
      <c r="D54" s="46"/>
      <c r="E54" s="46"/>
    </row>
    <row r="55" spans="1:5" ht="18.600000000000001" customHeight="1">
      <c r="A55" s="83">
        <v>2</v>
      </c>
      <c r="B55" s="67" t="s">
        <v>90</v>
      </c>
      <c r="C55" s="83">
        <v>29</v>
      </c>
      <c r="D55" s="46"/>
      <c r="E55" s="46"/>
    </row>
    <row r="56" spans="1:5" ht="18.600000000000001" customHeight="1">
      <c r="A56" s="83">
        <v>3</v>
      </c>
      <c r="B56" s="67" t="s">
        <v>89</v>
      </c>
      <c r="C56" s="83">
        <v>20</v>
      </c>
      <c r="D56" s="46"/>
      <c r="E56" s="46"/>
    </row>
    <row r="57" spans="1:5" ht="18.600000000000001" customHeight="1">
      <c r="A57" s="83">
        <v>4</v>
      </c>
      <c r="B57" s="67" t="s">
        <v>86</v>
      </c>
      <c r="C57" s="83">
        <v>16</v>
      </c>
      <c r="D57" s="46"/>
      <c r="E57" s="46"/>
    </row>
    <row r="58" spans="1:5" ht="18.600000000000001" customHeight="1">
      <c r="A58" s="83">
        <v>5</v>
      </c>
      <c r="B58" s="67" t="s">
        <v>267</v>
      </c>
      <c r="C58" s="83">
        <v>12</v>
      </c>
      <c r="D58" s="46"/>
      <c r="E58" s="46"/>
    </row>
    <row r="59" spans="1:5">
      <c r="A59" s="101">
        <v>6</v>
      </c>
      <c r="B59" s="97" t="s">
        <v>84</v>
      </c>
      <c r="C59" s="83">
        <v>12</v>
      </c>
      <c r="D59" s="46"/>
      <c r="E59" s="46"/>
    </row>
    <row r="60" spans="1:5" ht="47.25">
      <c r="A60" s="101">
        <v>7</v>
      </c>
      <c r="B60" s="97" t="s">
        <v>323</v>
      </c>
      <c r="C60" s="83">
        <v>5</v>
      </c>
      <c r="D60" s="46"/>
      <c r="E60" s="46"/>
    </row>
    <row r="61" spans="1:5">
      <c r="A61" s="101">
        <v>8</v>
      </c>
      <c r="B61" s="97" t="s">
        <v>103</v>
      </c>
      <c r="C61" s="83">
        <v>4</v>
      </c>
      <c r="D61" s="46"/>
      <c r="E61" s="46"/>
    </row>
    <row r="62" spans="1:5" ht="31.5">
      <c r="A62" s="101">
        <v>9</v>
      </c>
      <c r="B62" s="97" t="s">
        <v>346</v>
      </c>
      <c r="C62" s="83">
        <v>3</v>
      </c>
      <c r="D62" s="46"/>
      <c r="E62" s="46"/>
    </row>
    <row r="63" spans="1:5">
      <c r="A63" s="101">
        <v>10</v>
      </c>
      <c r="B63" s="97" t="s">
        <v>197</v>
      </c>
      <c r="C63" s="83">
        <v>3</v>
      </c>
      <c r="D63" s="46"/>
      <c r="E63" s="46"/>
    </row>
    <row r="64" spans="1:5" s="59" customFormat="1" ht="27" customHeight="1">
      <c r="A64" s="494" t="s">
        <v>33</v>
      </c>
      <c r="B64" s="495"/>
      <c r="C64" s="496"/>
      <c r="D64" s="91"/>
      <c r="E64" s="91"/>
    </row>
    <row r="65" spans="1:5" ht="18" customHeight="1">
      <c r="A65" s="83">
        <v>1</v>
      </c>
      <c r="B65" s="67" t="s">
        <v>130</v>
      </c>
      <c r="C65" s="83">
        <v>8</v>
      </c>
      <c r="D65" s="46"/>
      <c r="E65" s="46"/>
    </row>
    <row r="66" spans="1:5" ht="18" customHeight="1">
      <c r="A66" s="83">
        <v>2</v>
      </c>
      <c r="B66" s="67" t="s">
        <v>107</v>
      </c>
      <c r="C66" s="83">
        <v>7</v>
      </c>
      <c r="D66" s="46"/>
      <c r="E66" s="46"/>
    </row>
    <row r="67" spans="1:5" ht="30" customHeight="1">
      <c r="A67" s="83">
        <v>3</v>
      </c>
      <c r="B67" s="67" t="s">
        <v>98</v>
      </c>
      <c r="C67" s="83">
        <v>4</v>
      </c>
      <c r="D67" s="46"/>
      <c r="E67" s="46"/>
    </row>
    <row r="68" spans="1:5">
      <c r="A68" s="83">
        <v>4</v>
      </c>
      <c r="B68" s="67" t="s">
        <v>321</v>
      </c>
      <c r="C68" s="83">
        <v>3</v>
      </c>
      <c r="D68" s="46"/>
      <c r="E68" s="46"/>
    </row>
    <row r="69" spans="1:5">
      <c r="A69" s="83">
        <v>5</v>
      </c>
      <c r="B69" s="67" t="s">
        <v>93</v>
      </c>
      <c r="C69" s="83">
        <v>3</v>
      </c>
      <c r="D69" s="46"/>
      <c r="E69" s="46"/>
    </row>
    <row r="70" spans="1:5" ht="18" customHeight="1">
      <c r="A70" s="83">
        <v>6</v>
      </c>
      <c r="B70" s="67" t="s">
        <v>155</v>
      </c>
      <c r="C70" s="83">
        <v>3</v>
      </c>
      <c r="D70" s="46"/>
      <c r="E70" s="46"/>
    </row>
    <row r="71" spans="1:5">
      <c r="A71" s="83">
        <v>7</v>
      </c>
      <c r="B71" s="67" t="s">
        <v>347</v>
      </c>
      <c r="C71" s="83">
        <v>2</v>
      </c>
      <c r="D71" s="46"/>
      <c r="E71" s="46"/>
    </row>
    <row r="72" spans="1:5" ht="18" customHeight="1">
      <c r="A72" s="83">
        <v>8</v>
      </c>
      <c r="B72" s="67" t="s">
        <v>297</v>
      </c>
      <c r="C72" s="83">
        <v>2</v>
      </c>
      <c r="D72" s="46"/>
      <c r="E72" s="46"/>
    </row>
    <row r="73" spans="1:5" ht="18" customHeight="1">
      <c r="A73" s="83">
        <v>9</v>
      </c>
      <c r="B73" s="67" t="s">
        <v>384</v>
      </c>
      <c r="C73" s="83">
        <v>2</v>
      </c>
      <c r="D73" s="46"/>
      <c r="E73" s="46"/>
    </row>
    <row r="74" spans="1:5" ht="32.25" customHeight="1">
      <c r="A74" s="83">
        <v>10</v>
      </c>
      <c r="B74" s="67" t="s">
        <v>498</v>
      </c>
      <c r="C74" s="83">
        <v>2</v>
      </c>
      <c r="D74" s="46"/>
      <c r="E74" s="46"/>
    </row>
    <row r="75" spans="1:5" s="59" customFormat="1" ht="59.25" customHeight="1">
      <c r="A75" s="494" t="s">
        <v>34</v>
      </c>
      <c r="B75" s="495"/>
      <c r="C75" s="496"/>
      <c r="D75" s="91"/>
      <c r="E75" s="91"/>
    </row>
    <row r="76" spans="1:5" ht="20.45" customHeight="1">
      <c r="A76" s="83">
        <v>1</v>
      </c>
      <c r="B76" s="67" t="s">
        <v>82</v>
      </c>
      <c r="C76" s="83">
        <v>30</v>
      </c>
      <c r="D76" s="46"/>
      <c r="E76" s="46"/>
    </row>
    <row r="77" spans="1:5">
      <c r="A77" s="83">
        <v>2</v>
      </c>
      <c r="B77" s="67" t="s">
        <v>269</v>
      </c>
      <c r="C77" s="83">
        <v>4</v>
      </c>
      <c r="D77" s="46"/>
      <c r="E77" s="46"/>
    </row>
    <row r="78" spans="1:5" ht="18" customHeight="1">
      <c r="A78" s="83">
        <v>3</v>
      </c>
      <c r="B78" s="67" t="s">
        <v>360</v>
      </c>
      <c r="C78" s="83">
        <v>3</v>
      </c>
      <c r="D78" s="46"/>
      <c r="E78" s="46"/>
    </row>
    <row r="79" spans="1:5" ht="18" customHeight="1">
      <c r="A79" s="83">
        <v>4</v>
      </c>
      <c r="B79" s="67" t="s">
        <v>108</v>
      </c>
      <c r="C79" s="83">
        <v>2</v>
      </c>
      <c r="D79" s="46"/>
      <c r="E79" s="46"/>
    </row>
    <row r="80" spans="1:5" ht="18" customHeight="1">
      <c r="A80" s="83">
        <v>5</v>
      </c>
      <c r="B80" s="67" t="s">
        <v>349</v>
      </c>
      <c r="C80" s="83">
        <v>2</v>
      </c>
      <c r="D80" s="46"/>
      <c r="E80" s="46"/>
    </row>
    <row r="81" spans="1:5" ht="18" customHeight="1">
      <c r="A81" s="83">
        <v>6</v>
      </c>
      <c r="B81" s="67" t="s">
        <v>362</v>
      </c>
      <c r="C81" s="83">
        <v>1</v>
      </c>
      <c r="D81" s="46"/>
      <c r="E81" s="46"/>
    </row>
    <row r="82" spans="1:5" ht="28.5" customHeight="1">
      <c r="A82" s="83">
        <v>7</v>
      </c>
      <c r="B82" s="67" t="s">
        <v>330</v>
      </c>
      <c r="C82" s="83">
        <v>1</v>
      </c>
      <c r="D82" s="46"/>
      <c r="E82" s="46"/>
    </row>
    <row r="83" spans="1:5" ht="18" customHeight="1">
      <c r="A83" s="83">
        <v>8</v>
      </c>
      <c r="B83" s="67" t="s">
        <v>363</v>
      </c>
      <c r="C83" s="83">
        <v>1</v>
      </c>
      <c r="D83" s="46"/>
      <c r="E83" s="46"/>
    </row>
    <row r="84" spans="1:5" ht="32.25" customHeight="1">
      <c r="A84" s="83">
        <v>9</v>
      </c>
      <c r="B84" s="67" t="s">
        <v>298</v>
      </c>
      <c r="C84" s="83">
        <v>1</v>
      </c>
      <c r="D84" s="46"/>
      <c r="E84" s="46"/>
    </row>
    <row r="85" spans="1:5" ht="18" customHeight="1">
      <c r="A85" s="83">
        <v>10</v>
      </c>
      <c r="B85" s="67" t="s">
        <v>136</v>
      </c>
      <c r="C85" s="83">
        <v>1</v>
      </c>
      <c r="D85" s="46"/>
      <c r="E85" s="46"/>
    </row>
    <row r="86" spans="1:5" s="59" customFormat="1" ht="27.75" customHeight="1">
      <c r="A86" s="494" t="s">
        <v>133</v>
      </c>
      <c r="B86" s="495"/>
      <c r="C86" s="496"/>
      <c r="D86" s="91"/>
      <c r="E86" s="91"/>
    </row>
    <row r="87" spans="1:5" ht="34.5" customHeight="1">
      <c r="A87" s="83">
        <v>1</v>
      </c>
      <c r="B87" s="67" t="s">
        <v>275</v>
      </c>
      <c r="C87" s="83">
        <v>19</v>
      </c>
      <c r="D87" s="46"/>
      <c r="E87" s="46"/>
    </row>
    <row r="88" spans="1:5" ht="19.149999999999999" customHeight="1">
      <c r="A88" s="83">
        <v>2</v>
      </c>
      <c r="B88" s="67" t="s">
        <v>101</v>
      </c>
      <c r="C88" s="83">
        <v>16</v>
      </c>
      <c r="D88" s="46"/>
      <c r="E88" s="46"/>
    </row>
    <row r="89" spans="1:5" ht="19.149999999999999" customHeight="1">
      <c r="A89" s="83">
        <v>3</v>
      </c>
      <c r="B89" s="67" t="s">
        <v>87</v>
      </c>
      <c r="C89" s="83">
        <v>13</v>
      </c>
      <c r="D89" s="46"/>
      <c r="E89" s="46"/>
    </row>
    <row r="90" spans="1:5" ht="19.149999999999999" customHeight="1">
      <c r="A90" s="83">
        <v>4</v>
      </c>
      <c r="B90" s="67" t="s">
        <v>97</v>
      </c>
      <c r="C90" s="83">
        <v>8</v>
      </c>
      <c r="D90" s="46"/>
      <c r="E90" s="46"/>
    </row>
    <row r="91" spans="1:5" ht="19.149999999999999" customHeight="1">
      <c r="A91" s="83">
        <v>5</v>
      </c>
      <c r="B91" s="67" t="s">
        <v>96</v>
      </c>
      <c r="C91" s="83">
        <v>7</v>
      </c>
      <c r="D91" s="46"/>
      <c r="E91" s="46"/>
    </row>
    <row r="92" spans="1:5" ht="23.25" customHeight="1">
      <c r="A92" s="83">
        <v>6</v>
      </c>
      <c r="B92" s="67" t="s">
        <v>92</v>
      </c>
      <c r="C92" s="83">
        <v>7</v>
      </c>
      <c r="D92" s="46"/>
      <c r="E92" s="46"/>
    </row>
    <row r="93" spans="1:5" ht="18" customHeight="1">
      <c r="A93" s="83">
        <v>7</v>
      </c>
      <c r="B93" s="67" t="s">
        <v>137</v>
      </c>
      <c r="C93" s="83">
        <v>5</v>
      </c>
      <c r="D93" s="46"/>
      <c r="E93" s="46"/>
    </row>
    <row r="94" spans="1:5" ht="19.149999999999999" customHeight="1">
      <c r="A94" s="83">
        <v>8</v>
      </c>
      <c r="B94" s="67" t="s">
        <v>151</v>
      </c>
      <c r="C94" s="83">
        <v>5</v>
      </c>
      <c r="D94" s="46"/>
      <c r="E94" s="46"/>
    </row>
    <row r="95" spans="1:5" ht="19.149999999999999" customHeight="1">
      <c r="A95" s="83">
        <v>9</v>
      </c>
      <c r="B95" s="67" t="s">
        <v>138</v>
      </c>
      <c r="C95" s="83">
        <v>3</v>
      </c>
      <c r="D95" s="46"/>
      <c r="E95" s="46"/>
    </row>
    <row r="96" spans="1:5" ht="19.149999999999999" customHeight="1">
      <c r="A96" s="83">
        <v>10</v>
      </c>
      <c r="B96" s="67" t="s">
        <v>348</v>
      </c>
      <c r="C96" s="83">
        <v>3</v>
      </c>
      <c r="D96" s="46"/>
      <c r="E96" s="46"/>
    </row>
  </sheetData>
  <mergeCells count="14">
    <mergeCell ref="A64:C64"/>
    <mergeCell ref="A75:C75"/>
    <mergeCell ref="A86:C86"/>
    <mergeCell ref="A9:C9"/>
    <mergeCell ref="A20:C20"/>
    <mergeCell ref="A31:C31"/>
    <mergeCell ref="A42:C42"/>
    <mergeCell ref="A53:C5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95" orientation="portrait" r:id="rId1"/>
  <headerFooter alignWithMargins="0"/>
  <rowBreaks count="2" manualBreakCount="2">
    <brk id="41" max="2" man="1"/>
    <brk id="7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D48" sqref="D48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0.85546875" style="47" customWidth="1"/>
    <col min="4" max="4" width="22.285156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68" t="s">
        <v>385</v>
      </c>
      <c r="C1" s="468"/>
      <c r="D1" s="468"/>
    </row>
    <row r="2" spans="1:6" ht="20.25" customHeight="1">
      <c r="B2" s="468" t="s">
        <v>76</v>
      </c>
      <c r="C2" s="468"/>
      <c r="D2" s="468"/>
    </row>
    <row r="4" spans="1:6" s="48" customFormat="1" ht="66" customHeight="1">
      <c r="A4" s="160"/>
      <c r="B4" s="158" t="s">
        <v>77</v>
      </c>
      <c r="C4" s="159" t="s">
        <v>198</v>
      </c>
      <c r="D4" s="157" t="s">
        <v>199</v>
      </c>
    </row>
    <row r="5" spans="1:6">
      <c r="A5" s="49">
        <v>1</v>
      </c>
      <c r="B5" s="50" t="s">
        <v>95</v>
      </c>
      <c r="C5" s="73">
        <v>134</v>
      </c>
      <c r="D5" s="178">
        <v>67.676767676767682</v>
      </c>
      <c r="F5" s="69"/>
    </row>
    <row r="6" spans="1:6">
      <c r="A6" s="49">
        <v>2</v>
      </c>
      <c r="B6" s="50" t="s">
        <v>88</v>
      </c>
      <c r="C6" s="73">
        <v>113</v>
      </c>
      <c r="D6" s="178">
        <v>98.260869565217391</v>
      </c>
      <c r="F6" s="69"/>
    </row>
    <row r="7" spans="1:6">
      <c r="A7" s="49">
        <v>3</v>
      </c>
      <c r="B7" s="50" t="s">
        <v>284</v>
      </c>
      <c r="C7" s="73">
        <v>31</v>
      </c>
      <c r="D7" s="178">
        <v>59.615384615384613</v>
      </c>
      <c r="F7" s="69"/>
    </row>
    <row r="8" spans="1:6" s="51" customFormat="1">
      <c r="A8" s="49">
        <v>4</v>
      </c>
      <c r="B8" s="50" t="s">
        <v>283</v>
      </c>
      <c r="C8" s="73">
        <v>27</v>
      </c>
      <c r="D8" s="178">
        <v>75</v>
      </c>
      <c r="F8" s="69"/>
    </row>
    <row r="9" spans="1:6" s="51" customFormat="1">
      <c r="A9" s="49">
        <v>5</v>
      </c>
      <c r="B9" s="50" t="s">
        <v>115</v>
      </c>
      <c r="C9" s="73">
        <v>25</v>
      </c>
      <c r="D9" s="178">
        <v>96.15384615384616</v>
      </c>
      <c r="F9" s="69"/>
    </row>
    <row r="10" spans="1:6" s="51" customFormat="1">
      <c r="A10" s="49">
        <v>6</v>
      </c>
      <c r="B10" s="50" t="s">
        <v>105</v>
      </c>
      <c r="C10" s="73">
        <v>23</v>
      </c>
      <c r="D10" s="178">
        <v>74.193548387096769</v>
      </c>
      <c r="F10" s="69"/>
    </row>
    <row r="11" spans="1:6" s="51" customFormat="1">
      <c r="A11" s="49">
        <v>7</v>
      </c>
      <c r="B11" s="50" t="s">
        <v>110</v>
      </c>
      <c r="C11" s="73">
        <v>22</v>
      </c>
      <c r="D11" s="178">
        <v>84.615384615384613</v>
      </c>
      <c r="F11" s="69"/>
    </row>
    <row r="12" spans="1:6" s="51" customFormat="1">
      <c r="A12" s="49">
        <v>8</v>
      </c>
      <c r="B12" s="50" t="s">
        <v>119</v>
      </c>
      <c r="C12" s="73">
        <v>21</v>
      </c>
      <c r="D12" s="178">
        <v>80.769230769230774</v>
      </c>
      <c r="F12" s="69"/>
    </row>
    <row r="13" spans="1:6" s="51" customFormat="1">
      <c r="A13" s="49">
        <v>9</v>
      </c>
      <c r="B13" s="50" t="s">
        <v>286</v>
      </c>
      <c r="C13" s="73">
        <v>19</v>
      </c>
      <c r="D13" s="178">
        <v>100</v>
      </c>
      <c r="F13" s="69"/>
    </row>
    <row r="14" spans="1:6" s="51" customFormat="1">
      <c r="A14" s="49">
        <v>10</v>
      </c>
      <c r="B14" s="50" t="s">
        <v>120</v>
      </c>
      <c r="C14" s="73">
        <v>19</v>
      </c>
      <c r="D14" s="178">
        <v>100</v>
      </c>
      <c r="F14" s="69"/>
    </row>
    <row r="15" spans="1:6" s="51" customFormat="1">
      <c r="A15" s="49">
        <v>11</v>
      </c>
      <c r="B15" s="50" t="s">
        <v>285</v>
      </c>
      <c r="C15" s="73">
        <v>17</v>
      </c>
      <c r="D15" s="178">
        <v>50</v>
      </c>
      <c r="F15" s="69"/>
    </row>
    <row r="16" spans="1:6" s="51" customFormat="1">
      <c r="A16" s="49">
        <v>12</v>
      </c>
      <c r="B16" s="50" t="s">
        <v>100</v>
      </c>
      <c r="C16" s="73">
        <v>16</v>
      </c>
      <c r="D16" s="178">
        <v>44.444444444444443</v>
      </c>
      <c r="F16" s="69"/>
    </row>
    <row r="17" spans="1:6" s="51" customFormat="1">
      <c r="A17" s="49">
        <v>13</v>
      </c>
      <c r="B17" s="50" t="s">
        <v>112</v>
      </c>
      <c r="C17" s="73">
        <v>16</v>
      </c>
      <c r="D17" s="178">
        <v>34.042553191489361</v>
      </c>
      <c r="F17" s="69"/>
    </row>
    <row r="18" spans="1:6" s="51" customFormat="1">
      <c r="A18" s="49">
        <v>14</v>
      </c>
      <c r="B18" s="50" t="s">
        <v>295</v>
      </c>
      <c r="C18" s="73">
        <v>16</v>
      </c>
      <c r="D18" s="178">
        <v>88.888888888888886</v>
      </c>
      <c r="F18" s="69"/>
    </row>
    <row r="19" spans="1:6" s="51" customFormat="1">
      <c r="A19" s="49"/>
      <c r="B19" s="50" t="s">
        <v>99</v>
      </c>
      <c r="C19" s="73">
        <v>15</v>
      </c>
      <c r="D19" s="178">
        <v>88.235294117647058</v>
      </c>
      <c r="F19" s="69"/>
    </row>
    <row r="20" spans="1:6" s="51" customFormat="1" ht="31.5">
      <c r="A20" s="49">
        <v>16</v>
      </c>
      <c r="B20" s="50" t="s">
        <v>140</v>
      </c>
      <c r="C20" s="73">
        <v>13</v>
      </c>
      <c r="D20" s="178">
        <v>46.428571428571431</v>
      </c>
      <c r="F20" s="69"/>
    </row>
    <row r="21" spans="1:6" s="51" customFormat="1">
      <c r="A21" s="49">
        <v>17</v>
      </c>
      <c r="B21" s="50" t="s">
        <v>89</v>
      </c>
      <c r="C21" s="73">
        <v>13</v>
      </c>
      <c r="D21" s="178">
        <v>65</v>
      </c>
      <c r="F21" s="69"/>
    </row>
    <row r="22" spans="1:6" s="51" customFormat="1">
      <c r="A22" s="49">
        <v>18</v>
      </c>
      <c r="B22" s="50" t="s">
        <v>87</v>
      </c>
      <c r="C22" s="73">
        <v>13</v>
      </c>
      <c r="D22" s="178">
        <v>100</v>
      </c>
      <c r="F22" s="69"/>
    </row>
    <row r="23" spans="1:6" s="51" customFormat="1">
      <c r="A23" s="49">
        <v>19</v>
      </c>
      <c r="B23" s="50" t="s">
        <v>117</v>
      </c>
      <c r="C23" s="73">
        <v>11</v>
      </c>
      <c r="D23" s="178">
        <v>50</v>
      </c>
      <c r="F23" s="69"/>
    </row>
    <row r="24" spans="1:6" s="51" customFormat="1">
      <c r="A24" s="49">
        <v>20</v>
      </c>
      <c r="B24" s="50" t="s">
        <v>191</v>
      </c>
      <c r="C24" s="73">
        <v>11</v>
      </c>
      <c r="D24" s="178">
        <v>84.615384615384613</v>
      </c>
      <c r="F24" s="69"/>
    </row>
    <row r="25" spans="1:6" s="51" customFormat="1">
      <c r="A25" s="49">
        <v>21</v>
      </c>
      <c r="B25" s="50" t="s">
        <v>287</v>
      </c>
      <c r="C25" s="73">
        <v>11</v>
      </c>
      <c r="D25" s="178">
        <v>73.333333333333329</v>
      </c>
      <c r="F25" s="69"/>
    </row>
    <row r="26" spans="1:6" s="51" customFormat="1">
      <c r="A26" s="49">
        <v>22</v>
      </c>
      <c r="B26" s="50" t="s">
        <v>289</v>
      </c>
      <c r="C26" s="73">
        <v>10</v>
      </c>
      <c r="D26" s="178">
        <v>58.82352941176471</v>
      </c>
      <c r="F26" s="69"/>
    </row>
    <row r="27" spans="1:6" s="51" customFormat="1" ht="15" customHeight="1">
      <c r="A27" s="49">
        <v>23</v>
      </c>
      <c r="B27" s="50" t="s">
        <v>148</v>
      </c>
      <c r="C27" s="73">
        <v>10</v>
      </c>
      <c r="D27" s="178">
        <v>100</v>
      </c>
      <c r="F27" s="69"/>
    </row>
    <row r="28" spans="1:6" s="51" customFormat="1">
      <c r="A28" s="49">
        <v>24</v>
      </c>
      <c r="B28" s="50" t="s">
        <v>84</v>
      </c>
      <c r="C28" s="73">
        <v>10</v>
      </c>
      <c r="D28" s="178">
        <v>83.333333333333343</v>
      </c>
      <c r="F28" s="69"/>
    </row>
    <row r="29" spans="1:6" s="51" customFormat="1">
      <c r="A29" s="49">
        <v>25</v>
      </c>
      <c r="B29" s="50" t="s">
        <v>141</v>
      </c>
      <c r="C29" s="73">
        <v>9</v>
      </c>
      <c r="D29" s="178">
        <v>69.230769230769226</v>
      </c>
      <c r="F29" s="69"/>
    </row>
    <row r="30" spans="1:6" s="51" customFormat="1" ht="47.25">
      <c r="A30" s="49">
        <v>26</v>
      </c>
      <c r="B30" s="50" t="s">
        <v>275</v>
      </c>
      <c r="C30" s="73">
        <v>9</v>
      </c>
      <c r="D30" s="178">
        <v>47.368421052631575</v>
      </c>
      <c r="F30" s="69"/>
    </row>
    <row r="31" spans="1:6" s="51" customFormat="1">
      <c r="A31" s="49">
        <v>27</v>
      </c>
      <c r="B31" s="50" t="s">
        <v>125</v>
      </c>
      <c r="C31" s="73">
        <v>8</v>
      </c>
      <c r="D31" s="178">
        <v>88.888888888888886</v>
      </c>
      <c r="F31" s="69"/>
    </row>
    <row r="32" spans="1:6" s="51" customFormat="1">
      <c r="A32" s="49">
        <v>28</v>
      </c>
      <c r="B32" s="50" t="s">
        <v>124</v>
      </c>
      <c r="C32" s="73">
        <v>8</v>
      </c>
      <c r="D32" s="178">
        <v>88.888888888888886</v>
      </c>
      <c r="F32" s="69"/>
    </row>
    <row r="33" spans="1:6" s="51" customFormat="1">
      <c r="A33" s="49">
        <v>29</v>
      </c>
      <c r="B33" s="50" t="s">
        <v>86</v>
      </c>
      <c r="C33" s="73">
        <v>8</v>
      </c>
      <c r="D33" s="178">
        <v>50</v>
      </c>
      <c r="F33" s="69"/>
    </row>
    <row r="34" spans="1:6" s="51" customFormat="1">
      <c r="A34" s="49">
        <v>30</v>
      </c>
      <c r="B34" s="50" t="s">
        <v>143</v>
      </c>
      <c r="C34" s="73">
        <v>7</v>
      </c>
      <c r="D34" s="178">
        <v>70</v>
      </c>
      <c r="F34" s="69"/>
    </row>
    <row r="35" spans="1:6" s="51" customFormat="1" ht="31.5">
      <c r="A35" s="49">
        <v>31</v>
      </c>
      <c r="B35" s="52" t="s">
        <v>288</v>
      </c>
      <c r="C35" s="73">
        <v>7</v>
      </c>
      <c r="D35" s="178">
        <v>70</v>
      </c>
      <c r="F35" s="69"/>
    </row>
    <row r="36" spans="1:6" s="51" customFormat="1" ht="31.5">
      <c r="A36" s="49">
        <v>32</v>
      </c>
      <c r="B36" s="50" t="s">
        <v>277</v>
      </c>
      <c r="C36" s="73">
        <v>7</v>
      </c>
      <c r="D36" s="178">
        <v>63.636363636363633</v>
      </c>
      <c r="F36" s="69"/>
    </row>
    <row r="37" spans="1:6" s="51" customFormat="1">
      <c r="A37" s="49">
        <v>33</v>
      </c>
      <c r="B37" s="50" t="s">
        <v>338</v>
      </c>
      <c r="C37" s="73">
        <v>7</v>
      </c>
      <c r="D37" s="178">
        <v>100</v>
      </c>
      <c r="F37" s="69"/>
    </row>
    <row r="38" spans="1:6" s="51" customFormat="1">
      <c r="A38" s="49">
        <v>34</v>
      </c>
      <c r="B38" s="50" t="s">
        <v>333</v>
      </c>
      <c r="C38" s="73">
        <v>7</v>
      </c>
      <c r="D38" s="178">
        <v>63.636363636363633</v>
      </c>
      <c r="F38" s="69"/>
    </row>
    <row r="39" spans="1:6" s="51" customFormat="1" ht="21" customHeight="1">
      <c r="A39" s="49">
        <v>35</v>
      </c>
      <c r="B39" s="50" t="s">
        <v>122</v>
      </c>
      <c r="C39" s="73">
        <v>7</v>
      </c>
      <c r="D39" s="178">
        <v>100</v>
      </c>
      <c r="F39" s="69"/>
    </row>
    <row r="40" spans="1:6" s="51" customFormat="1">
      <c r="A40" s="49">
        <v>36</v>
      </c>
      <c r="B40" s="50" t="s">
        <v>325</v>
      </c>
      <c r="C40" s="73">
        <v>6</v>
      </c>
      <c r="D40" s="178">
        <v>31.578947368421051</v>
      </c>
      <c r="F40" s="69"/>
    </row>
    <row r="41" spans="1:6">
      <c r="A41" s="49">
        <v>37</v>
      </c>
      <c r="B41" s="53" t="s">
        <v>142</v>
      </c>
      <c r="C41" s="54">
        <v>6</v>
      </c>
      <c r="D41" s="179">
        <v>46.153846153846153</v>
      </c>
      <c r="F41" s="69"/>
    </row>
    <row r="42" spans="1:6" ht="47.25">
      <c r="A42" s="49">
        <v>38</v>
      </c>
      <c r="B42" s="50" t="s">
        <v>273</v>
      </c>
      <c r="C42" s="54">
        <v>6</v>
      </c>
      <c r="D42" s="179">
        <v>54.54545454545454</v>
      </c>
      <c r="F42" s="69"/>
    </row>
    <row r="43" spans="1:6" ht="17.25" customHeight="1">
      <c r="A43" s="49">
        <v>39</v>
      </c>
      <c r="B43" s="50" t="s">
        <v>305</v>
      </c>
      <c r="C43" s="54">
        <v>6</v>
      </c>
      <c r="D43" s="179">
        <v>75</v>
      </c>
      <c r="F43" s="69"/>
    </row>
    <row r="44" spans="1:6">
      <c r="A44" s="49">
        <v>40</v>
      </c>
      <c r="B44" s="50" t="s">
        <v>284</v>
      </c>
      <c r="C44" s="54">
        <v>6</v>
      </c>
      <c r="D44" s="179">
        <v>75</v>
      </c>
      <c r="F44" s="69"/>
    </row>
    <row r="45" spans="1:6">
      <c r="A45" s="49">
        <v>41</v>
      </c>
      <c r="B45" s="50" t="s">
        <v>340</v>
      </c>
      <c r="C45" s="54">
        <v>6</v>
      </c>
      <c r="D45" s="179">
        <v>100</v>
      </c>
      <c r="F45" s="69"/>
    </row>
    <row r="46" spans="1:6">
      <c r="A46" s="49">
        <v>42</v>
      </c>
      <c r="B46" s="50" t="s">
        <v>293</v>
      </c>
      <c r="C46" s="54">
        <v>6</v>
      </c>
      <c r="D46" s="179">
        <v>100</v>
      </c>
      <c r="F46" s="69"/>
    </row>
    <row r="47" spans="1:6">
      <c r="A47" s="49">
        <v>43</v>
      </c>
      <c r="B47" s="53" t="s">
        <v>291</v>
      </c>
      <c r="C47" s="54">
        <v>6</v>
      </c>
      <c r="D47" s="179">
        <v>100</v>
      </c>
      <c r="F47" s="69"/>
    </row>
    <row r="48" spans="1:6" ht="31.5">
      <c r="A48" s="49">
        <v>44</v>
      </c>
      <c r="B48" s="53" t="s">
        <v>339</v>
      </c>
      <c r="C48" s="54">
        <v>5</v>
      </c>
      <c r="D48" s="179">
        <v>83.333333333333343</v>
      </c>
      <c r="F48" s="69"/>
    </row>
    <row r="49" spans="1:6">
      <c r="A49" s="49">
        <v>45</v>
      </c>
      <c r="B49" s="53" t="s">
        <v>350</v>
      </c>
      <c r="C49" s="54">
        <v>5</v>
      </c>
      <c r="D49" s="179">
        <v>83.333333333333343</v>
      </c>
      <c r="F49" s="69"/>
    </row>
    <row r="50" spans="1:6">
      <c r="A50" s="49">
        <v>46</v>
      </c>
      <c r="B50" s="53" t="s">
        <v>351</v>
      </c>
      <c r="C50" s="54">
        <v>5</v>
      </c>
      <c r="D50" s="179">
        <v>83.333333333333343</v>
      </c>
      <c r="F50" s="69"/>
    </row>
    <row r="51" spans="1:6">
      <c r="A51" s="49">
        <v>47</v>
      </c>
      <c r="B51" s="53" t="s">
        <v>266</v>
      </c>
      <c r="C51" s="54">
        <v>5</v>
      </c>
      <c r="D51" s="179">
        <v>83.333333333333343</v>
      </c>
      <c r="F51" s="69"/>
    </row>
    <row r="52" spans="1:6">
      <c r="A52" s="49">
        <v>48</v>
      </c>
      <c r="B52" s="53" t="s">
        <v>104</v>
      </c>
      <c r="C52" s="54">
        <v>5</v>
      </c>
      <c r="D52" s="179">
        <v>100</v>
      </c>
      <c r="F52" s="69"/>
    </row>
    <row r="53" spans="1:6">
      <c r="A53" s="49">
        <v>49</v>
      </c>
      <c r="B53" s="53" t="s">
        <v>123</v>
      </c>
      <c r="C53" s="54">
        <v>5</v>
      </c>
      <c r="D53" s="179">
        <v>100</v>
      </c>
      <c r="F53" s="69"/>
    </row>
    <row r="54" spans="1:6" ht="31.5">
      <c r="A54" s="49">
        <v>50</v>
      </c>
      <c r="B54" s="50" t="s">
        <v>126</v>
      </c>
      <c r="C54" s="54">
        <v>5</v>
      </c>
      <c r="D54" s="179">
        <v>83.333333333333343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F52" sqref="F51:F52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3.1406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68" t="s">
        <v>386</v>
      </c>
      <c r="C1" s="468"/>
      <c r="D1" s="468"/>
    </row>
    <row r="2" spans="1:6" ht="20.25" customHeight="1">
      <c r="B2" s="468" t="s">
        <v>76</v>
      </c>
      <c r="C2" s="468"/>
      <c r="D2" s="468"/>
    </row>
    <row r="4" spans="1:6" s="48" customFormat="1" ht="66" customHeight="1">
      <c r="A4" s="160"/>
      <c r="B4" s="158" t="s">
        <v>77</v>
      </c>
      <c r="C4" s="159" t="s">
        <v>200</v>
      </c>
      <c r="D4" s="157" t="s">
        <v>199</v>
      </c>
    </row>
    <row r="5" spans="1:6">
      <c r="A5" s="49">
        <v>1</v>
      </c>
      <c r="B5" s="50" t="s">
        <v>95</v>
      </c>
      <c r="C5" s="73">
        <v>64</v>
      </c>
      <c r="D5" s="178">
        <v>32.323232323232325</v>
      </c>
      <c r="F5" s="69"/>
    </row>
    <row r="6" spans="1:6">
      <c r="A6" s="49">
        <v>2</v>
      </c>
      <c r="B6" s="50" t="s">
        <v>195</v>
      </c>
      <c r="C6" s="73">
        <v>37</v>
      </c>
      <c r="D6" s="178">
        <v>97.368421052631575</v>
      </c>
      <c r="F6" s="69"/>
    </row>
    <row r="7" spans="1:6">
      <c r="A7" s="49">
        <v>3</v>
      </c>
      <c r="B7" s="50" t="s">
        <v>112</v>
      </c>
      <c r="C7" s="73">
        <v>31</v>
      </c>
      <c r="D7" s="178">
        <v>65.957446808510639</v>
      </c>
      <c r="F7" s="69"/>
    </row>
    <row r="8" spans="1:6" s="51" customFormat="1">
      <c r="A8" s="49">
        <v>4</v>
      </c>
      <c r="B8" s="50" t="s">
        <v>82</v>
      </c>
      <c r="C8" s="73">
        <v>30</v>
      </c>
      <c r="D8" s="178">
        <v>100</v>
      </c>
      <c r="F8" s="69"/>
    </row>
    <row r="9" spans="1:6" s="51" customFormat="1">
      <c r="A9" s="49">
        <v>5</v>
      </c>
      <c r="B9" s="50" t="s">
        <v>90</v>
      </c>
      <c r="C9" s="73">
        <v>29</v>
      </c>
      <c r="D9" s="178">
        <v>100</v>
      </c>
      <c r="F9" s="69"/>
    </row>
    <row r="10" spans="1:6" s="51" customFormat="1">
      <c r="A10" s="49">
        <v>6</v>
      </c>
      <c r="B10" s="50" t="s">
        <v>284</v>
      </c>
      <c r="C10" s="73">
        <v>21</v>
      </c>
      <c r="D10" s="178">
        <v>40.38461538461538</v>
      </c>
      <c r="F10" s="69"/>
    </row>
    <row r="11" spans="1:6" s="51" customFormat="1">
      <c r="A11" s="49">
        <v>7</v>
      </c>
      <c r="B11" s="50" t="s">
        <v>100</v>
      </c>
      <c r="C11" s="73">
        <v>20</v>
      </c>
      <c r="D11" s="178">
        <v>55.555555555555557</v>
      </c>
      <c r="F11" s="69"/>
    </row>
    <row r="12" spans="1:6" s="51" customFormat="1">
      <c r="A12" s="49">
        <v>8</v>
      </c>
      <c r="B12" s="50" t="s">
        <v>285</v>
      </c>
      <c r="C12" s="73">
        <v>17</v>
      </c>
      <c r="D12" s="178">
        <v>49.999999999999993</v>
      </c>
      <c r="F12" s="69"/>
    </row>
    <row r="13" spans="1:6" s="51" customFormat="1" ht="31.5">
      <c r="A13" s="49">
        <v>9</v>
      </c>
      <c r="B13" s="50" t="s">
        <v>140</v>
      </c>
      <c r="C13" s="73">
        <v>15</v>
      </c>
      <c r="D13" s="178">
        <v>53.571428571428569</v>
      </c>
      <c r="F13" s="69"/>
    </row>
    <row r="14" spans="1:6" s="51" customFormat="1">
      <c r="A14" s="49">
        <v>10</v>
      </c>
      <c r="B14" s="50" t="s">
        <v>325</v>
      </c>
      <c r="C14" s="73">
        <v>13</v>
      </c>
      <c r="D14" s="178">
        <v>68.421052631578945</v>
      </c>
      <c r="F14" s="69"/>
    </row>
    <row r="15" spans="1:6" s="51" customFormat="1">
      <c r="A15" s="49">
        <v>11</v>
      </c>
      <c r="B15" s="50" t="s">
        <v>267</v>
      </c>
      <c r="C15" s="73">
        <v>12</v>
      </c>
      <c r="D15" s="178">
        <v>100</v>
      </c>
      <c r="F15" s="69"/>
    </row>
    <row r="16" spans="1:6" s="51" customFormat="1">
      <c r="A16" s="49">
        <v>12</v>
      </c>
      <c r="B16" s="50" t="s">
        <v>101</v>
      </c>
      <c r="C16" s="73">
        <v>12</v>
      </c>
      <c r="D16" s="178">
        <v>75</v>
      </c>
      <c r="F16" s="69"/>
    </row>
    <row r="17" spans="1:6" s="51" customFormat="1">
      <c r="A17" s="49">
        <v>13</v>
      </c>
      <c r="B17" s="50" t="s">
        <v>117</v>
      </c>
      <c r="C17" s="73">
        <v>11</v>
      </c>
      <c r="D17" s="178">
        <v>50</v>
      </c>
      <c r="F17" s="69"/>
    </row>
    <row r="18" spans="1:6" s="51" customFormat="1" ht="47.25">
      <c r="A18" s="49">
        <v>14</v>
      </c>
      <c r="B18" s="50" t="s">
        <v>275</v>
      </c>
      <c r="C18" s="73">
        <v>10</v>
      </c>
      <c r="D18" s="178">
        <v>52.631578947368418</v>
      </c>
      <c r="F18" s="69"/>
    </row>
    <row r="19" spans="1:6" s="51" customFormat="1">
      <c r="A19" s="49">
        <v>15</v>
      </c>
      <c r="B19" s="50" t="s">
        <v>283</v>
      </c>
      <c r="C19" s="73">
        <v>9</v>
      </c>
      <c r="D19" s="178">
        <v>25</v>
      </c>
      <c r="F19" s="69"/>
    </row>
    <row r="20" spans="1:6" s="51" customFormat="1">
      <c r="A20" s="49">
        <v>16</v>
      </c>
      <c r="B20" s="50" t="s">
        <v>105</v>
      </c>
      <c r="C20" s="73">
        <v>8</v>
      </c>
      <c r="D20" s="178">
        <v>25.806451612903228</v>
      </c>
      <c r="F20" s="69"/>
    </row>
    <row r="21" spans="1:6" s="51" customFormat="1">
      <c r="A21" s="49">
        <v>17</v>
      </c>
      <c r="B21" s="50" t="s">
        <v>86</v>
      </c>
      <c r="C21" s="73">
        <v>8</v>
      </c>
      <c r="D21" s="178">
        <v>50</v>
      </c>
      <c r="F21" s="69"/>
    </row>
    <row r="22" spans="1:6" s="51" customFormat="1">
      <c r="A22" s="49">
        <v>18</v>
      </c>
      <c r="B22" s="50" t="s">
        <v>130</v>
      </c>
      <c r="C22" s="73">
        <v>8</v>
      </c>
      <c r="D22" s="178">
        <v>100</v>
      </c>
      <c r="F22" s="69"/>
    </row>
    <row r="23" spans="1:6" s="51" customFormat="1">
      <c r="A23" s="49">
        <v>19</v>
      </c>
      <c r="B23" s="50" t="s">
        <v>118</v>
      </c>
      <c r="C23" s="73">
        <v>7</v>
      </c>
      <c r="D23" s="178">
        <v>87.5</v>
      </c>
      <c r="F23" s="69"/>
    </row>
    <row r="24" spans="1:6" s="51" customFormat="1">
      <c r="A24" s="49">
        <v>20</v>
      </c>
      <c r="B24" s="50" t="s">
        <v>142</v>
      </c>
      <c r="C24" s="73">
        <v>7</v>
      </c>
      <c r="D24" s="178">
        <v>53.846153846153847</v>
      </c>
      <c r="F24" s="69"/>
    </row>
    <row r="25" spans="1:6" s="51" customFormat="1">
      <c r="A25" s="49">
        <v>21</v>
      </c>
      <c r="B25" s="50" t="s">
        <v>289</v>
      </c>
      <c r="C25" s="73">
        <v>7</v>
      </c>
      <c r="D25" s="178">
        <v>41.17647058823529</v>
      </c>
      <c r="F25" s="69"/>
    </row>
    <row r="26" spans="1:6" s="51" customFormat="1">
      <c r="A26" s="49">
        <v>22</v>
      </c>
      <c r="B26" s="50" t="s">
        <v>89</v>
      </c>
      <c r="C26" s="73">
        <v>7</v>
      </c>
      <c r="D26" s="178">
        <v>35</v>
      </c>
      <c r="F26" s="69"/>
    </row>
    <row r="27" spans="1:6" s="51" customFormat="1">
      <c r="A27" s="49">
        <v>23</v>
      </c>
      <c r="B27" s="50" t="s">
        <v>92</v>
      </c>
      <c r="C27" s="73">
        <v>7</v>
      </c>
      <c r="D27" s="178">
        <v>99.999999999999986</v>
      </c>
      <c r="F27" s="69"/>
    </row>
    <row r="28" spans="1:6" s="51" customFormat="1">
      <c r="A28" s="49">
        <v>24</v>
      </c>
      <c r="B28" s="50" t="s">
        <v>107</v>
      </c>
      <c r="C28" s="73">
        <v>6</v>
      </c>
      <c r="D28" s="178">
        <v>85.714285714285708</v>
      </c>
      <c r="F28" s="69"/>
    </row>
    <row r="29" spans="1:6" s="51" customFormat="1">
      <c r="A29" s="49">
        <v>25</v>
      </c>
      <c r="B29" s="50" t="s">
        <v>135</v>
      </c>
      <c r="C29" s="73">
        <v>5</v>
      </c>
      <c r="D29" s="178">
        <v>55.555555555555557</v>
      </c>
      <c r="F29" s="69"/>
    </row>
    <row r="30" spans="1:6" s="51" customFormat="1" ht="47.25">
      <c r="A30" s="49">
        <v>26</v>
      </c>
      <c r="B30" s="50" t="s">
        <v>273</v>
      </c>
      <c r="C30" s="73">
        <v>5</v>
      </c>
      <c r="D30" s="178">
        <v>45.454545454545453</v>
      </c>
      <c r="F30" s="69"/>
    </row>
    <row r="31" spans="1:6" s="51" customFormat="1">
      <c r="A31" s="49">
        <v>27</v>
      </c>
      <c r="B31" s="50" t="s">
        <v>307</v>
      </c>
      <c r="C31" s="73">
        <v>5</v>
      </c>
      <c r="D31" s="178">
        <v>71.428571428571416</v>
      </c>
      <c r="F31" s="69"/>
    </row>
    <row r="32" spans="1:6" s="51" customFormat="1">
      <c r="A32" s="49">
        <v>28</v>
      </c>
      <c r="B32" s="50" t="s">
        <v>324</v>
      </c>
      <c r="C32" s="73">
        <v>5</v>
      </c>
      <c r="D32" s="178">
        <v>55.555555555555557</v>
      </c>
      <c r="F32" s="69"/>
    </row>
    <row r="33" spans="1:6" s="51" customFormat="1">
      <c r="A33" s="49">
        <v>29</v>
      </c>
      <c r="B33" s="50" t="s">
        <v>119</v>
      </c>
      <c r="C33" s="73">
        <v>5</v>
      </c>
      <c r="D33" s="178">
        <v>19.23076923076923</v>
      </c>
      <c r="F33" s="69"/>
    </row>
    <row r="34" spans="1:6" s="51" customFormat="1">
      <c r="A34" s="49">
        <v>30</v>
      </c>
      <c r="B34" s="50" t="s">
        <v>137</v>
      </c>
      <c r="C34" s="73">
        <v>5</v>
      </c>
      <c r="D34" s="178">
        <v>100</v>
      </c>
      <c r="F34" s="69"/>
    </row>
    <row r="35" spans="1:6" s="51" customFormat="1">
      <c r="A35" s="49">
        <v>31</v>
      </c>
      <c r="B35" s="52" t="s">
        <v>96</v>
      </c>
      <c r="C35" s="73">
        <v>5</v>
      </c>
      <c r="D35" s="178">
        <v>71.428571428571416</v>
      </c>
      <c r="F35" s="69"/>
    </row>
    <row r="36" spans="1:6" s="51" customFormat="1" ht="31.5">
      <c r="A36" s="49">
        <v>32</v>
      </c>
      <c r="B36" s="50" t="s">
        <v>311</v>
      </c>
      <c r="C36" s="73">
        <v>4</v>
      </c>
      <c r="D36" s="178">
        <v>57.142857142857139</v>
      </c>
      <c r="F36" s="69"/>
    </row>
    <row r="37" spans="1:6" s="51" customFormat="1">
      <c r="A37" s="49">
        <v>33</v>
      </c>
      <c r="B37" s="50" t="s">
        <v>141</v>
      </c>
      <c r="C37" s="73">
        <v>4</v>
      </c>
      <c r="D37" s="178">
        <v>30.769230769230766</v>
      </c>
      <c r="F37" s="69"/>
    </row>
    <row r="38" spans="1:6" s="51" customFormat="1">
      <c r="A38" s="49">
        <v>34</v>
      </c>
      <c r="B38" s="50" t="s">
        <v>196</v>
      </c>
      <c r="C38" s="73">
        <v>4</v>
      </c>
      <c r="D38" s="178">
        <v>100</v>
      </c>
      <c r="F38" s="69"/>
    </row>
    <row r="39" spans="1:6" s="51" customFormat="1" ht="31.5">
      <c r="A39" s="49">
        <v>35</v>
      </c>
      <c r="B39" s="50" t="s">
        <v>277</v>
      </c>
      <c r="C39" s="73">
        <v>4</v>
      </c>
      <c r="D39" s="178">
        <v>36.363636363636367</v>
      </c>
      <c r="F39" s="69"/>
    </row>
    <row r="40" spans="1:6" s="51" customFormat="1">
      <c r="A40" s="49">
        <v>36</v>
      </c>
      <c r="B40" s="50" t="s">
        <v>287</v>
      </c>
      <c r="C40" s="73">
        <v>4</v>
      </c>
      <c r="D40" s="178">
        <v>26.666666666666668</v>
      </c>
      <c r="F40" s="69"/>
    </row>
    <row r="41" spans="1:6">
      <c r="A41" s="49">
        <v>37</v>
      </c>
      <c r="B41" s="50" t="s">
        <v>110</v>
      </c>
      <c r="C41" s="54">
        <v>4</v>
      </c>
      <c r="D41" s="179">
        <v>15.384615384615383</v>
      </c>
      <c r="F41" s="69"/>
    </row>
    <row r="42" spans="1:6">
      <c r="A42" s="49">
        <v>38</v>
      </c>
      <c r="B42" s="50" t="s">
        <v>333</v>
      </c>
      <c r="C42" s="54">
        <v>4</v>
      </c>
      <c r="D42" s="179">
        <v>36.363636363636367</v>
      </c>
      <c r="F42" s="69"/>
    </row>
    <row r="43" spans="1:6">
      <c r="A43" s="49">
        <v>39</v>
      </c>
      <c r="B43" s="50" t="s">
        <v>343</v>
      </c>
      <c r="C43" s="54">
        <v>4</v>
      </c>
      <c r="D43" s="179">
        <v>80</v>
      </c>
      <c r="F43" s="69"/>
    </row>
    <row r="44" spans="1:6">
      <c r="A44" s="49">
        <v>40</v>
      </c>
      <c r="B44" s="50" t="s">
        <v>146</v>
      </c>
      <c r="C44" s="54">
        <v>4</v>
      </c>
      <c r="D44" s="179">
        <v>100</v>
      </c>
      <c r="F44" s="69"/>
    </row>
    <row r="45" spans="1:6" ht="31.5">
      <c r="A45" s="49">
        <v>41</v>
      </c>
      <c r="B45" s="50" t="s">
        <v>98</v>
      </c>
      <c r="C45" s="54">
        <v>4</v>
      </c>
      <c r="D45" s="179">
        <v>100</v>
      </c>
      <c r="F45" s="69"/>
    </row>
    <row r="46" spans="1:6">
      <c r="A46" s="49">
        <v>42</v>
      </c>
      <c r="B46" s="50" t="s">
        <v>341</v>
      </c>
      <c r="C46" s="54">
        <v>3</v>
      </c>
      <c r="D46" s="179">
        <v>60</v>
      </c>
      <c r="F46" s="69"/>
    </row>
    <row r="47" spans="1:6">
      <c r="A47" s="49">
        <v>43</v>
      </c>
      <c r="B47" s="50" t="s">
        <v>334</v>
      </c>
      <c r="C47" s="54">
        <v>3</v>
      </c>
      <c r="D47" s="179">
        <v>100</v>
      </c>
      <c r="F47" s="69"/>
    </row>
    <row r="48" spans="1:6">
      <c r="A48" s="49">
        <v>44</v>
      </c>
      <c r="B48" s="50" t="s">
        <v>354</v>
      </c>
      <c r="C48" s="54">
        <v>3</v>
      </c>
      <c r="D48" s="179">
        <v>100</v>
      </c>
      <c r="F48" s="69"/>
    </row>
    <row r="49" spans="1:6">
      <c r="A49" s="49">
        <v>45</v>
      </c>
      <c r="B49" s="50" t="s">
        <v>352</v>
      </c>
      <c r="C49" s="54">
        <v>3</v>
      </c>
      <c r="D49" s="179">
        <v>100</v>
      </c>
      <c r="F49" s="69"/>
    </row>
    <row r="50" spans="1:6">
      <c r="A50" s="49">
        <v>46</v>
      </c>
      <c r="B50" s="50" t="s">
        <v>272</v>
      </c>
      <c r="C50" s="54">
        <v>3</v>
      </c>
      <c r="D50" s="179">
        <v>75</v>
      </c>
      <c r="F50" s="69"/>
    </row>
    <row r="51" spans="1:6">
      <c r="A51" s="49">
        <v>47</v>
      </c>
      <c r="B51" s="50" t="s">
        <v>143</v>
      </c>
      <c r="C51" s="54">
        <v>3</v>
      </c>
      <c r="D51" s="179">
        <v>30</v>
      </c>
      <c r="F51" s="69"/>
    </row>
    <row r="52" spans="1:6">
      <c r="A52" s="49">
        <v>48</v>
      </c>
      <c r="B52" s="50" t="s">
        <v>353</v>
      </c>
      <c r="C52" s="54">
        <v>3</v>
      </c>
      <c r="D52" s="179">
        <v>60</v>
      </c>
      <c r="F52" s="69"/>
    </row>
    <row r="53" spans="1:6" ht="31.5">
      <c r="A53" s="49">
        <v>49</v>
      </c>
      <c r="B53" s="50" t="s">
        <v>288</v>
      </c>
      <c r="C53" s="54">
        <v>3</v>
      </c>
      <c r="D53" s="179">
        <v>30</v>
      </c>
      <c r="F53" s="69"/>
    </row>
    <row r="54" spans="1:6" ht="31.5">
      <c r="A54" s="49">
        <v>50</v>
      </c>
      <c r="B54" s="50" t="s">
        <v>345</v>
      </c>
      <c r="C54" s="54">
        <v>3</v>
      </c>
      <c r="D54" s="179">
        <v>60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5" zoomScaleNormal="75" zoomScaleSheetLayoutView="70" workbookViewId="0">
      <selection activeCell="K7" sqref="K7"/>
    </sheetView>
  </sheetViews>
  <sheetFormatPr defaultColWidth="10.5703125" defaultRowHeight="12.75"/>
  <cols>
    <col min="1" max="1" width="37.85546875" style="10" customWidth="1"/>
    <col min="2" max="3" width="12.28515625" style="10" customWidth="1"/>
    <col min="4" max="4" width="12.85546875" style="10" customWidth="1"/>
    <col min="5" max="6" width="16.28515625" style="77" customWidth="1"/>
    <col min="7" max="7" width="14.5703125" style="10" customWidth="1"/>
    <col min="8" max="8" width="7.85546875" style="10" customWidth="1"/>
    <col min="9" max="254" width="8.85546875" style="10" customWidth="1"/>
    <col min="255" max="255" width="37.140625" style="10" customWidth="1"/>
    <col min="256" max="256" width="10.5703125" style="10"/>
    <col min="257" max="257" width="30.42578125" style="10" customWidth="1"/>
    <col min="258" max="259" width="12.28515625" style="10" customWidth="1"/>
    <col min="260" max="260" width="12.85546875" style="10" customWidth="1"/>
    <col min="261" max="262" width="16.28515625" style="10" customWidth="1"/>
    <col min="263" max="263" width="14.5703125" style="10" customWidth="1"/>
    <col min="264" max="264" width="7.85546875" style="10" customWidth="1"/>
    <col min="265" max="510" width="8.85546875" style="10" customWidth="1"/>
    <col min="511" max="511" width="37.140625" style="10" customWidth="1"/>
    <col min="512" max="512" width="10.5703125" style="10"/>
    <col min="513" max="513" width="30.42578125" style="10" customWidth="1"/>
    <col min="514" max="515" width="12.28515625" style="10" customWidth="1"/>
    <col min="516" max="516" width="12.85546875" style="10" customWidth="1"/>
    <col min="517" max="518" width="16.28515625" style="10" customWidth="1"/>
    <col min="519" max="519" width="14.5703125" style="10" customWidth="1"/>
    <col min="520" max="520" width="7.85546875" style="10" customWidth="1"/>
    <col min="521" max="766" width="8.85546875" style="10" customWidth="1"/>
    <col min="767" max="767" width="37.140625" style="10" customWidth="1"/>
    <col min="768" max="768" width="10.5703125" style="10"/>
    <col min="769" max="769" width="30.42578125" style="10" customWidth="1"/>
    <col min="770" max="771" width="12.28515625" style="10" customWidth="1"/>
    <col min="772" max="772" width="12.85546875" style="10" customWidth="1"/>
    <col min="773" max="774" width="16.28515625" style="10" customWidth="1"/>
    <col min="775" max="775" width="14.5703125" style="10" customWidth="1"/>
    <col min="776" max="776" width="7.85546875" style="10" customWidth="1"/>
    <col min="777" max="1022" width="8.85546875" style="10" customWidth="1"/>
    <col min="1023" max="1023" width="37.140625" style="10" customWidth="1"/>
    <col min="1024" max="1024" width="10.5703125" style="10"/>
    <col min="1025" max="1025" width="30.42578125" style="10" customWidth="1"/>
    <col min="1026" max="1027" width="12.28515625" style="10" customWidth="1"/>
    <col min="1028" max="1028" width="12.85546875" style="10" customWidth="1"/>
    <col min="1029" max="1030" width="16.28515625" style="10" customWidth="1"/>
    <col min="1031" max="1031" width="14.5703125" style="10" customWidth="1"/>
    <col min="1032" max="1032" width="7.85546875" style="10" customWidth="1"/>
    <col min="1033" max="1278" width="8.85546875" style="10" customWidth="1"/>
    <col min="1279" max="1279" width="37.140625" style="10" customWidth="1"/>
    <col min="1280" max="1280" width="10.5703125" style="10"/>
    <col min="1281" max="1281" width="30.42578125" style="10" customWidth="1"/>
    <col min="1282" max="1283" width="12.28515625" style="10" customWidth="1"/>
    <col min="1284" max="1284" width="12.85546875" style="10" customWidth="1"/>
    <col min="1285" max="1286" width="16.28515625" style="10" customWidth="1"/>
    <col min="1287" max="1287" width="14.5703125" style="10" customWidth="1"/>
    <col min="1288" max="1288" width="7.85546875" style="10" customWidth="1"/>
    <col min="1289" max="1534" width="8.85546875" style="10" customWidth="1"/>
    <col min="1535" max="1535" width="37.140625" style="10" customWidth="1"/>
    <col min="1536" max="1536" width="10.5703125" style="10"/>
    <col min="1537" max="1537" width="30.42578125" style="10" customWidth="1"/>
    <col min="1538" max="1539" width="12.28515625" style="10" customWidth="1"/>
    <col min="1540" max="1540" width="12.85546875" style="10" customWidth="1"/>
    <col min="1541" max="1542" width="16.28515625" style="10" customWidth="1"/>
    <col min="1543" max="1543" width="14.5703125" style="10" customWidth="1"/>
    <col min="1544" max="1544" width="7.85546875" style="10" customWidth="1"/>
    <col min="1545" max="1790" width="8.85546875" style="10" customWidth="1"/>
    <col min="1791" max="1791" width="37.140625" style="10" customWidth="1"/>
    <col min="1792" max="1792" width="10.5703125" style="10"/>
    <col min="1793" max="1793" width="30.42578125" style="10" customWidth="1"/>
    <col min="1794" max="1795" width="12.28515625" style="10" customWidth="1"/>
    <col min="1796" max="1796" width="12.85546875" style="10" customWidth="1"/>
    <col min="1797" max="1798" width="16.28515625" style="10" customWidth="1"/>
    <col min="1799" max="1799" width="14.5703125" style="10" customWidth="1"/>
    <col min="1800" max="1800" width="7.85546875" style="10" customWidth="1"/>
    <col min="1801" max="2046" width="8.85546875" style="10" customWidth="1"/>
    <col min="2047" max="2047" width="37.140625" style="10" customWidth="1"/>
    <col min="2048" max="2048" width="10.5703125" style="10"/>
    <col min="2049" max="2049" width="30.42578125" style="10" customWidth="1"/>
    <col min="2050" max="2051" width="12.28515625" style="10" customWidth="1"/>
    <col min="2052" max="2052" width="12.85546875" style="10" customWidth="1"/>
    <col min="2053" max="2054" width="16.28515625" style="10" customWidth="1"/>
    <col min="2055" max="2055" width="14.5703125" style="10" customWidth="1"/>
    <col min="2056" max="2056" width="7.85546875" style="10" customWidth="1"/>
    <col min="2057" max="2302" width="8.85546875" style="10" customWidth="1"/>
    <col min="2303" max="2303" width="37.140625" style="10" customWidth="1"/>
    <col min="2304" max="2304" width="10.5703125" style="10"/>
    <col min="2305" max="2305" width="30.42578125" style="10" customWidth="1"/>
    <col min="2306" max="2307" width="12.28515625" style="10" customWidth="1"/>
    <col min="2308" max="2308" width="12.85546875" style="10" customWidth="1"/>
    <col min="2309" max="2310" width="16.28515625" style="10" customWidth="1"/>
    <col min="2311" max="2311" width="14.5703125" style="10" customWidth="1"/>
    <col min="2312" max="2312" width="7.85546875" style="10" customWidth="1"/>
    <col min="2313" max="2558" width="8.85546875" style="10" customWidth="1"/>
    <col min="2559" max="2559" width="37.140625" style="10" customWidth="1"/>
    <col min="2560" max="2560" width="10.5703125" style="10"/>
    <col min="2561" max="2561" width="30.42578125" style="10" customWidth="1"/>
    <col min="2562" max="2563" width="12.28515625" style="10" customWidth="1"/>
    <col min="2564" max="2564" width="12.85546875" style="10" customWidth="1"/>
    <col min="2565" max="2566" width="16.28515625" style="10" customWidth="1"/>
    <col min="2567" max="2567" width="14.5703125" style="10" customWidth="1"/>
    <col min="2568" max="2568" width="7.85546875" style="10" customWidth="1"/>
    <col min="2569" max="2814" width="8.85546875" style="10" customWidth="1"/>
    <col min="2815" max="2815" width="37.140625" style="10" customWidth="1"/>
    <col min="2816" max="2816" width="10.5703125" style="10"/>
    <col min="2817" max="2817" width="30.42578125" style="10" customWidth="1"/>
    <col min="2818" max="2819" width="12.28515625" style="10" customWidth="1"/>
    <col min="2820" max="2820" width="12.85546875" style="10" customWidth="1"/>
    <col min="2821" max="2822" width="16.28515625" style="10" customWidth="1"/>
    <col min="2823" max="2823" width="14.5703125" style="10" customWidth="1"/>
    <col min="2824" max="2824" width="7.85546875" style="10" customWidth="1"/>
    <col min="2825" max="3070" width="8.85546875" style="10" customWidth="1"/>
    <col min="3071" max="3071" width="37.140625" style="10" customWidth="1"/>
    <col min="3072" max="3072" width="10.5703125" style="10"/>
    <col min="3073" max="3073" width="30.42578125" style="10" customWidth="1"/>
    <col min="3074" max="3075" width="12.28515625" style="10" customWidth="1"/>
    <col min="3076" max="3076" width="12.85546875" style="10" customWidth="1"/>
    <col min="3077" max="3078" width="16.28515625" style="10" customWidth="1"/>
    <col min="3079" max="3079" width="14.5703125" style="10" customWidth="1"/>
    <col min="3080" max="3080" width="7.85546875" style="10" customWidth="1"/>
    <col min="3081" max="3326" width="8.85546875" style="10" customWidth="1"/>
    <col min="3327" max="3327" width="37.140625" style="10" customWidth="1"/>
    <col min="3328" max="3328" width="10.5703125" style="10"/>
    <col min="3329" max="3329" width="30.42578125" style="10" customWidth="1"/>
    <col min="3330" max="3331" width="12.28515625" style="10" customWidth="1"/>
    <col min="3332" max="3332" width="12.85546875" style="10" customWidth="1"/>
    <col min="3333" max="3334" width="16.28515625" style="10" customWidth="1"/>
    <col min="3335" max="3335" width="14.5703125" style="10" customWidth="1"/>
    <col min="3336" max="3336" width="7.85546875" style="10" customWidth="1"/>
    <col min="3337" max="3582" width="8.85546875" style="10" customWidth="1"/>
    <col min="3583" max="3583" width="37.140625" style="10" customWidth="1"/>
    <col min="3584" max="3584" width="10.5703125" style="10"/>
    <col min="3585" max="3585" width="30.42578125" style="10" customWidth="1"/>
    <col min="3586" max="3587" width="12.28515625" style="10" customWidth="1"/>
    <col min="3588" max="3588" width="12.85546875" style="10" customWidth="1"/>
    <col min="3589" max="3590" width="16.28515625" style="10" customWidth="1"/>
    <col min="3591" max="3591" width="14.5703125" style="10" customWidth="1"/>
    <col min="3592" max="3592" width="7.85546875" style="10" customWidth="1"/>
    <col min="3593" max="3838" width="8.85546875" style="10" customWidth="1"/>
    <col min="3839" max="3839" width="37.140625" style="10" customWidth="1"/>
    <col min="3840" max="3840" width="10.5703125" style="10"/>
    <col min="3841" max="3841" width="30.42578125" style="10" customWidth="1"/>
    <col min="3842" max="3843" width="12.28515625" style="10" customWidth="1"/>
    <col min="3844" max="3844" width="12.85546875" style="10" customWidth="1"/>
    <col min="3845" max="3846" width="16.28515625" style="10" customWidth="1"/>
    <col min="3847" max="3847" width="14.5703125" style="10" customWidth="1"/>
    <col min="3848" max="3848" width="7.85546875" style="10" customWidth="1"/>
    <col min="3849" max="4094" width="8.85546875" style="10" customWidth="1"/>
    <col min="4095" max="4095" width="37.140625" style="10" customWidth="1"/>
    <col min="4096" max="4096" width="10.5703125" style="10"/>
    <col min="4097" max="4097" width="30.42578125" style="10" customWidth="1"/>
    <col min="4098" max="4099" width="12.28515625" style="10" customWidth="1"/>
    <col min="4100" max="4100" width="12.85546875" style="10" customWidth="1"/>
    <col min="4101" max="4102" width="16.28515625" style="10" customWidth="1"/>
    <col min="4103" max="4103" width="14.5703125" style="10" customWidth="1"/>
    <col min="4104" max="4104" width="7.85546875" style="10" customWidth="1"/>
    <col min="4105" max="4350" width="8.85546875" style="10" customWidth="1"/>
    <col min="4351" max="4351" width="37.140625" style="10" customWidth="1"/>
    <col min="4352" max="4352" width="10.5703125" style="10"/>
    <col min="4353" max="4353" width="30.42578125" style="10" customWidth="1"/>
    <col min="4354" max="4355" width="12.28515625" style="10" customWidth="1"/>
    <col min="4356" max="4356" width="12.85546875" style="10" customWidth="1"/>
    <col min="4357" max="4358" width="16.28515625" style="10" customWidth="1"/>
    <col min="4359" max="4359" width="14.5703125" style="10" customWidth="1"/>
    <col min="4360" max="4360" width="7.85546875" style="10" customWidth="1"/>
    <col min="4361" max="4606" width="8.85546875" style="10" customWidth="1"/>
    <col min="4607" max="4607" width="37.140625" style="10" customWidth="1"/>
    <col min="4608" max="4608" width="10.5703125" style="10"/>
    <col min="4609" max="4609" width="30.42578125" style="10" customWidth="1"/>
    <col min="4610" max="4611" width="12.28515625" style="10" customWidth="1"/>
    <col min="4612" max="4612" width="12.85546875" style="10" customWidth="1"/>
    <col min="4613" max="4614" width="16.28515625" style="10" customWidth="1"/>
    <col min="4615" max="4615" width="14.5703125" style="10" customWidth="1"/>
    <col min="4616" max="4616" width="7.85546875" style="10" customWidth="1"/>
    <col min="4617" max="4862" width="8.85546875" style="10" customWidth="1"/>
    <col min="4863" max="4863" width="37.140625" style="10" customWidth="1"/>
    <col min="4864" max="4864" width="10.5703125" style="10"/>
    <col min="4865" max="4865" width="30.42578125" style="10" customWidth="1"/>
    <col min="4866" max="4867" width="12.28515625" style="10" customWidth="1"/>
    <col min="4868" max="4868" width="12.85546875" style="10" customWidth="1"/>
    <col min="4869" max="4870" width="16.28515625" style="10" customWidth="1"/>
    <col min="4871" max="4871" width="14.5703125" style="10" customWidth="1"/>
    <col min="4872" max="4872" width="7.85546875" style="10" customWidth="1"/>
    <col min="4873" max="5118" width="8.85546875" style="10" customWidth="1"/>
    <col min="5119" max="5119" width="37.140625" style="10" customWidth="1"/>
    <col min="5120" max="5120" width="10.5703125" style="10"/>
    <col min="5121" max="5121" width="30.42578125" style="10" customWidth="1"/>
    <col min="5122" max="5123" width="12.28515625" style="10" customWidth="1"/>
    <col min="5124" max="5124" width="12.85546875" style="10" customWidth="1"/>
    <col min="5125" max="5126" width="16.28515625" style="10" customWidth="1"/>
    <col min="5127" max="5127" width="14.5703125" style="10" customWidth="1"/>
    <col min="5128" max="5128" width="7.85546875" style="10" customWidth="1"/>
    <col min="5129" max="5374" width="8.85546875" style="10" customWidth="1"/>
    <col min="5375" max="5375" width="37.140625" style="10" customWidth="1"/>
    <col min="5376" max="5376" width="10.5703125" style="10"/>
    <col min="5377" max="5377" width="30.42578125" style="10" customWidth="1"/>
    <col min="5378" max="5379" width="12.28515625" style="10" customWidth="1"/>
    <col min="5380" max="5380" width="12.85546875" style="10" customWidth="1"/>
    <col min="5381" max="5382" width="16.28515625" style="10" customWidth="1"/>
    <col min="5383" max="5383" width="14.5703125" style="10" customWidth="1"/>
    <col min="5384" max="5384" width="7.85546875" style="10" customWidth="1"/>
    <col min="5385" max="5630" width="8.85546875" style="10" customWidth="1"/>
    <col min="5631" max="5631" width="37.140625" style="10" customWidth="1"/>
    <col min="5632" max="5632" width="10.5703125" style="10"/>
    <col min="5633" max="5633" width="30.42578125" style="10" customWidth="1"/>
    <col min="5634" max="5635" width="12.28515625" style="10" customWidth="1"/>
    <col min="5636" max="5636" width="12.85546875" style="10" customWidth="1"/>
    <col min="5637" max="5638" width="16.28515625" style="10" customWidth="1"/>
    <col min="5639" max="5639" width="14.5703125" style="10" customWidth="1"/>
    <col min="5640" max="5640" width="7.85546875" style="10" customWidth="1"/>
    <col min="5641" max="5886" width="8.85546875" style="10" customWidth="1"/>
    <col min="5887" max="5887" width="37.140625" style="10" customWidth="1"/>
    <col min="5888" max="5888" width="10.5703125" style="10"/>
    <col min="5889" max="5889" width="30.42578125" style="10" customWidth="1"/>
    <col min="5890" max="5891" width="12.28515625" style="10" customWidth="1"/>
    <col min="5892" max="5892" width="12.85546875" style="10" customWidth="1"/>
    <col min="5893" max="5894" width="16.28515625" style="10" customWidth="1"/>
    <col min="5895" max="5895" width="14.5703125" style="10" customWidth="1"/>
    <col min="5896" max="5896" width="7.85546875" style="10" customWidth="1"/>
    <col min="5897" max="6142" width="8.85546875" style="10" customWidth="1"/>
    <col min="6143" max="6143" width="37.140625" style="10" customWidth="1"/>
    <col min="6144" max="6144" width="10.5703125" style="10"/>
    <col min="6145" max="6145" width="30.42578125" style="10" customWidth="1"/>
    <col min="6146" max="6147" width="12.28515625" style="10" customWidth="1"/>
    <col min="6148" max="6148" width="12.85546875" style="10" customWidth="1"/>
    <col min="6149" max="6150" width="16.28515625" style="10" customWidth="1"/>
    <col min="6151" max="6151" width="14.5703125" style="10" customWidth="1"/>
    <col min="6152" max="6152" width="7.85546875" style="10" customWidth="1"/>
    <col min="6153" max="6398" width="8.85546875" style="10" customWidth="1"/>
    <col min="6399" max="6399" width="37.140625" style="10" customWidth="1"/>
    <col min="6400" max="6400" width="10.5703125" style="10"/>
    <col min="6401" max="6401" width="30.42578125" style="10" customWidth="1"/>
    <col min="6402" max="6403" width="12.28515625" style="10" customWidth="1"/>
    <col min="6404" max="6404" width="12.85546875" style="10" customWidth="1"/>
    <col min="6405" max="6406" width="16.28515625" style="10" customWidth="1"/>
    <col min="6407" max="6407" width="14.5703125" style="10" customWidth="1"/>
    <col min="6408" max="6408" width="7.85546875" style="10" customWidth="1"/>
    <col min="6409" max="6654" width="8.85546875" style="10" customWidth="1"/>
    <col min="6655" max="6655" width="37.140625" style="10" customWidth="1"/>
    <col min="6656" max="6656" width="10.5703125" style="10"/>
    <col min="6657" max="6657" width="30.42578125" style="10" customWidth="1"/>
    <col min="6658" max="6659" width="12.28515625" style="10" customWidth="1"/>
    <col min="6660" max="6660" width="12.85546875" style="10" customWidth="1"/>
    <col min="6661" max="6662" width="16.28515625" style="10" customWidth="1"/>
    <col min="6663" max="6663" width="14.5703125" style="10" customWidth="1"/>
    <col min="6664" max="6664" width="7.85546875" style="10" customWidth="1"/>
    <col min="6665" max="6910" width="8.85546875" style="10" customWidth="1"/>
    <col min="6911" max="6911" width="37.140625" style="10" customWidth="1"/>
    <col min="6912" max="6912" width="10.5703125" style="10"/>
    <col min="6913" max="6913" width="30.42578125" style="10" customWidth="1"/>
    <col min="6914" max="6915" width="12.28515625" style="10" customWidth="1"/>
    <col min="6916" max="6916" width="12.85546875" style="10" customWidth="1"/>
    <col min="6917" max="6918" width="16.28515625" style="10" customWidth="1"/>
    <col min="6919" max="6919" width="14.5703125" style="10" customWidth="1"/>
    <col min="6920" max="6920" width="7.85546875" style="10" customWidth="1"/>
    <col min="6921" max="7166" width="8.85546875" style="10" customWidth="1"/>
    <col min="7167" max="7167" width="37.140625" style="10" customWidth="1"/>
    <col min="7168" max="7168" width="10.5703125" style="10"/>
    <col min="7169" max="7169" width="30.42578125" style="10" customWidth="1"/>
    <col min="7170" max="7171" width="12.28515625" style="10" customWidth="1"/>
    <col min="7172" max="7172" width="12.85546875" style="10" customWidth="1"/>
    <col min="7173" max="7174" width="16.28515625" style="10" customWidth="1"/>
    <col min="7175" max="7175" width="14.5703125" style="10" customWidth="1"/>
    <col min="7176" max="7176" width="7.85546875" style="10" customWidth="1"/>
    <col min="7177" max="7422" width="8.85546875" style="10" customWidth="1"/>
    <col min="7423" max="7423" width="37.140625" style="10" customWidth="1"/>
    <col min="7424" max="7424" width="10.5703125" style="10"/>
    <col min="7425" max="7425" width="30.42578125" style="10" customWidth="1"/>
    <col min="7426" max="7427" width="12.28515625" style="10" customWidth="1"/>
    <col min="7428" max="7428" width="12.85546875" style="10" customWidth="1"/>
    <col min="7429" max="7430" width="16.28515625" style="10" customWidth="1"/>
    <col min="7431" max="7431" width="14.5703125" style="10" customWidth="1"/>
    <col min="7432" max="7432" width="7.85546875" style="10" customWidth="1"/>
    <col min="7433" max="7678" width="8.85546875" style="10" customWidth="1"/>
    <col min="7679" max="7679" width="37.140625" style="10" customWidth="1"/>
    <col min="7680" max="7680" width="10.5703125" style="10"/>
    <col min="7681" max="7681" width="30.42578125" style="10" customWidth="1"/>
    <col min="7682" max="7683" width="12.28515625" style="10" customWidth="1"/>
    <col min="7684" max="7684" width="12.85546875" style="10" customWidth="1"/>
    <col min="7685" max="7686" width="16.28515625" style="10" customWidth="1"/>
    <col min="7687" max="7687" width="14.5703125" style="10" customWidth="1"/>
    <col min="7688" max="7688" width="7.85546875" style="10" customWidth="1"/>
    <col min="7689" max="7934" width="8.85546875" style="10" customWidth="1"/>
    <col min="7935" max="7935" width="37.140625" style="10" customWidth="1"/>
    <col min="7936" max="7936" width="10.5703125" style="10"/>
    <col min="7937" max="7937" width="30.42578125" style="10" customWidth="1"/>
    <col min="7938" max="7939" width="12.28515625" style="10" customWidth="1"/>
    <col min="7940" max="7940" width="12.85546875" style="10" customWidth="1"/>
    <col min="7941" max="7942" width="16.28515625" style="10" customWidth="1"/>
    <col min="7943" max="7943" width="14.5703125" style="10" customWidth="1"/>
    <col min="7944" max="7944" width="7.85546875" style="10" customWidth="1"/>
    <col min="7945" max="8190" width="8.85546875" style="10" customWidth="1"/>
    <col min="8191" max="8191" width="37.140625" style="10" customWidth="1"/>
    <col min="8192" max="8192" width="10.5703125" style="10"/>
    <col min="8193" max="8193" width="30.42578125" style="10" customWidth="1"/>
    <col min="8194" max="8195" width="12.28515625" style="10" customWidth="1"/>
    <col min="8196" max="8196" width="12.85546875" style="10" customWidth="1"/>
    <col min="8197" max="8198" width="16.28515625" style="10" customWidth="1"/>
    <col min="8199" max="8199" width="14.5703125" style="10" customWidth="1"/>
    <col min="8200" max="8200" width="7.85546875" style="10" customWidth="1"/>
    <col min="8201" max="8446" width="8.85546875" style="10" customWidth="1"/>
    <col min="8447" max="8447" width="37.140625" style="10" customWidth="1"/>
    <col min="8448" max="8448" width="10.5703125" style="10"/>
    <col min="8449" max="8449" width="30.42578125" style="10" customWidth="1"/>
    <col min="8450" max="8451" width="12.28515625" style="10" customWidth="1"/>
    <col min="8452" max="8452" width="12.85546875" style="10" customWidth="1"/>
    <col min="8453" max="8454" width="16.28515625" style="10" customWidth="1"/>
    <col min="8455" max="8455" width="14.5703125" style="10" customWidth="1"/>
    <col min="8456" max="8456" width="7.85546875" style="10" customWidth="1"/>
    <col min="8457" max="8702" width="8.85546875" style="10" customWidth="1"/>
    <col min="8703" max="8703" width="37.140625" style="10" customWidth="1"/>
    <col min="8704" max="8704" width="10.5703125" style="10"/>
    <col min="8705" max="8705" width="30.42578125" style="10" customWidth="1"/>
    <col min="8706" max="8707" width="12.28515625" style="10" customWidth="1"/>
    <col min="8708" max="8708" width="12.85546875" style="10" customWidth="1"/>
    <col min="8709" max="8710" width="16.28515625" style="10" customWidth="1"/>
    <col min="8711" max="8711" width="14.5703125" style="10" customWidth="1"/>
    <col min="8712" max="8712" width="7.85546875" style="10" customWidth="1"/>
    <col min="8713" max="8958" width="8.85546875" style="10" customWidth="1"/>
    <col min="8959" max="8959" width="37.140625" style="10" customWidth="1"/>
    <col min="8960" max="8960" width="10.5703125" style="10"/>
    <col min="8961" max="8961" width="30.42578125" style="10" customWidth="1"/>
    <col min="8962" max="8963" width="12.28515625" style="10" customWidth="1"/>
    <col min="8964" max="8964" width="12.85546875" style="10" customWidth="1"/>
    <col min="8965" max="8966" width="16.28515625" style="10" customWidth="1"/>
    <col min="8967" max="8967" width="14.5703125" style="10" customWidth="1"/>
    <col min="8968" max="8968" width="7.85546875" style="10" customWidth="1"/>
    <col min="8969" max="9214" width="8.85546875" style="10" customWidth="1"/>
    <col min="9215" max="9215" width="37.140625" style="10" customWidth="1"/>
    <col min="9216" max="9216" width="10.5703125" style="10"/>
    <col min="9217" max="9217" width="30.42578125" style="10" customWidth="1"/>
    <col min="9218" max="9219" width="12.28515625" style="10" customWidth="1"/>
    <col min="9220" max="9220" width="12.85546875" style="10" customWidth="1"/>
    <col min="9221" max="9222" width="16.28515625" style="10" customWidth="1"/>
    <col min="9223" max="9223" width="14.5703125" style="10" customWidth="1"/>
    <col min="9224" max="9224" width="7.85546875" style="10" customWidth="1"/>
    <col min="9225" max="9470" width="8.85546875" style="10" customWidth="1"/>
    <col min="9471" max="9471" width="37.140625" style="10" customWidth="1"/>
    <col min="9472" max="9472" width="10.5703125" style="10"/>
    <col min="9473" max="9473" width="30.42578125" style="10" customWidth="1"/>
    <col min="9474" max="9475" width="12.28515625" style="10" customWidth="1"/>
    <col min="9476" max="9476" width="12.85546875" style="10" customWidth="1"/>
    <col min="9477" max="9478" width="16.28515625" style="10" customWidth="1"/>
    <col min="9479" max="9479" width="14.5703125" style="10" customWidth="1"/>
    <col min="9480" max="9480" width="7.85546875" style="10" customWidth="1"/>
    <col min="9481" max="9726" width="8.85546875" style="10" customWidth="1"/>
    <col min="9727" max="9727" width="37.140625" style="10" customWidth="1"/>
    <col min="9728" max="9728" width="10.5703125" style="10"/>
    <col min="9729" max="9729" width="30.42578125" style="10" customWidth="1"/>
    <col min="9730" max="9731" width="12.28515625" style="10" customWidth="1"/>
    <col min="9732" max="9732" width="12.85546875" style="10" customWidth="1"/>
    <col min="9733" max="9734" width="16.28515625" style="10" customWidth="1"/>
    <col min="9735" max="9735" width="14.5703125" style="10" customWidth="1"/>
    <col min="9736" max="9736" width="7.85546875" style="10" customWidth="1"/>
    <col min="9737" max="9982" width="8.85546875" style="10" customWidth="1"/>
    <col min="9983" max="9983" width="37.140625" style="10" customWidth="1"/>
    <col min="9984" max="9984" width="10.5703125" style="10"/>
    <col min="9985" max="9985" width="30.42578125" style="10" customWidth="1"/>
    <col min="9986" max="9987" width="12.28515625" style="10" customWidth="1"/>
    <col min="9988" max="9988" width="12.85546875" style="10" customWidth="1"/>
    <col min="9989" max="9990" width="16.28515625" style="10" customWidth="1"/>
    <col min="9991" max="9991" width="14.5703125" style="10" customWidth="1"/>
    <col min="9992" max="9992" width="7.85546875" style="10" customWidth="1"/>
    <col min="9993" max="10238" width="8.85546875" style="10" customWidth="1"/>
    <col min="10239" max="10239" width="37.140625" style="10" customWidth="1"/>
    <col min="10240" max="10240" width="10.5703125" style="10"/>
    <col min="10241" max="10241" width="30.42578125" style="10" customWidth="1"/>
    <col min="10242" max="10243" width="12.28515625" style="10" customWidth="1"/>
    <col min="10244" max="10244" width="12.85546875" style="10" customWidth="1"/>
    <col min="10245" max="10246" width="16.28515625" style="10" customWidth="1"/>
    <col min="10247" max="10247" width="14.5703125" style="10" customWidth="1"/>
    <col min="10248" max="10248" width="7.85546875" style="10" customWidth="1"/>
    <col min="10249" max="10494" width="8.85546875" style="10" customWidth="1"/>
    <col min="10495" max="10495" width="37.140625" style="10" customWidth="1"/>
    <col min="10496" max="10496" width="10.5703125" style="10"/>
    <col min="10497" max="10497" width="30.42578125" style="10" customWidth="1"/>
    <col min="10498" max="10499" width="12.28515625" style="10" customWidth="1"/>
    <col min="10500" max="10500" width="12.85546875" style="10" customWidth="1"/>
    <col min="10501" max="10502" width="16.28515625" style="10" customWidth="1"/>
    <col min="10503" max="10503" width="14.5703125" style="10" customWidth="1"/>
    <col min="10504" max="10504" width="7.85546875" style="10" customWidth="1"/>
    <col min="10505" max="10750" width="8.85546875" style="10" customWidth="1"/>
    <col min="10751" max="10751" width="37.140625" style="10" customWidth="1"/>
    <col min="10752" max="10752" width="10.5703125" style="10"/>
    <col min="10753" max="10753" width="30.42578125" style="10" customWidth="1"/>
    <col min="10754" max="10755" width="12.28515625" style="10" customWidth="1"/>
    <col min="10756" max="10756" width="12.85546875" style="10" customWidth="1"/>
    <col min="10757" max="10758" width="16.28515625" style="10" customWidth="1"/>
    <col min="10759" max="10759" width="14.5703125" style="10" customWidth="1"/>
    <col min="10760" max="10760" width="7.85546875" style="10" customWidth="1"/>
    <col min="10761" max="11006" width="8.85546875" style="10" customWidth="1"/>
    <col min="11007" max="11007" width="37.140625" style="10" customWidth="1"/>
    <col min="11008" max="11008" width="10.5703125" style="10"/>
    <col min="11009" max="11009" width="30.42578125" style="10" customWidth="1"/>
    <col min="11010" max="11011" width="12.28515625" style="10" customWidth="1"/>
    <col min="11012" max="11012" width="12.85546875" style="10" customWidth="1"/>
    <col min="11013" max="11014" width="16.28515625" style="10" customWidth="1"/>
    <col min="11015" max="11015" width="14.5703125" style="10" customWidth="1"/>
    <col min="11016" max="11016" width="7.85546875" style="10" customWidth="1"/>
    <col min="11017" max="11262" width="8.85546875" style="10" customWidth="1"/>
    <col min="11263" max="11263" width="37.140625" style="10" customWidth="1"/>
    <col min="11264" max="11264" width="10.5703125" style="10"/>
    <col min="11265" max="11265" width="30.42578125" style="10" customWidth="1"/>
    <col min="11266" max="11267" width="12.28515625" style="10" customWidth="1"/>
    <col min="11268" max="11268" width="12.85546875" style="10" customWidth="1"/>
    <col min="11269" max="11270" width="16.28515625" style="10" customWidth="1"/>
    <col min="11271" max="11271" width="14.5703125" style="10" customWidth="1"/>
    <col min="11272" max="11272" width="7.85546875" style="10" customWidth="1"/>
    <col min="11273" max="11518" width="8.85546875" style="10" customWidth="1"/>
    <col min="11519" max="11519" width="37.140625" style="10" customWidth="1"/>
    <col min="11520" max="11520" width="10.5703125" style="10"/>
    <col min="11521" max="11521" width="30.42578125" style="10" customWidth="1"/>
    <col min="11522" max="11523" width="12.28515625" style="10" customWidth="1"/>
    <col min="11524" max="11524" width="12.85546875" style="10" customWidth="1"/>
    <col min="11525" max="11526" width="16.28515625" style="10" customWidth="1"/>
    <col min="11527" max="11527" width="14.5703125" style="10" customWidth="1"/>
    <col min="11528" max="11528" width="7.85546875" style="10" customWidth="1"/>
    <col min="11529" max="11774" width="8.85546875" style="10" customWidth="1"/>
    <col min="11775" max="11775" width="37.140625" style="10" customWidth="1"/>
    <col min="11776" max="11776" width="10.5703125" style="10"/>
    <col min="11777" max="11777" width="30.42578125" style="10" customWidth="1"/>
    <col min="11778" max="11779" width="12.28515625" style="10" customWidth="1"/>
    <col min="11780" max="11780" width="12.85546875" style="10" customWidth="1"/>
    <col min="11781" max="11782" width="16.28515625" style="10" customWidth="1"/>
    <col min="11783" max="11783" width="14.5703125" style="10" customWidth="1"/>
    <col min="11784" max="11784" width="7.85546875" style="10" customWidth="1"/>
    <col min="11785" max="12030" width="8.85546875" style="10" customWidth="1"/>
    <col min="12031" max="12031" width="37.140625" style="10" customWidth="1"/>
    <col min="12032" max="12032" width="10.5703125" style="10"/>
    <col min="12033" max="12033" width="30.42578125" style="10" customWidth="1"/>
    <col min="12034" max="12035" width="12.28515625" style="10" customWidth="1"/>
    <col min="12036" max="12036" width="12.85546875" style="10" customWidth="1"/>
    <col min="12037" max="12038" width="16.28515625" style="10" customWidth="1"/>
    <col min="12039" max="12039" width="14.5703125" style="10" customWidth="1"/>
    <col min="12040" max="12040" width="7.85546875" style="10" customWidth="1"/>
    <col min="12041" max="12286" width="8.85546875" style="10" customWidth="1"/>
    <col min="12287" max="12287" width="37.140625" style="10" customWidth="1"/>
    <col min="12288" max="12288" width="10.5703125" style="10"/>
    <col min="12289" max="12289" width="30.42578125" style="10" customWidth="1"/>
    <col min="12290" max="12291" width="12.28515625" style="10" customWidth="1"/>
    <col min="12292" max="12292" width="12.85546875" style="10" customWidth="1"/>
    <col min="12293" max="12294" width="16.28515625" style="10" customWidth="1"/>
    <col min="12295" max="12295" width="14.5703125" style="10" customWidth="1"/>
    <col min="12296" max="12296" width="7.85546875" style="10" customWidth="1"/>
    <col min="12297" max="12542" width="8.85546875" style="10" customWidth="1"/>
    <col min="12543" max="12543" width="37.140625" style="10" customWidth="1"/>
    <col min="12544" max="12544" width="10.5703125" style="10"/>
    <col min="12545" max="12545" width="30.42578125" style="10" customWidth="1"/>
    <col min="12546" max="12547" width="12.28515625" style="10" customWidth="1"/>
    <col min="12548" max="12548" width="12.85546875" style="10" customWidth="1"/>
    <col min="12549" max="12550" width="16.28515625" style="10" customWidth="1"/>
    <col min="12551" max="12551" width="14.5703125" style="10" customWidth="1"/>
    <col min="12552" max="12552" width="7.85546875" style="10" customWidth="1"/>
    <col min="12553" max="12798" width="8.85546875" style="10" customWidth="1"/>
    <col min="12799" max="12799" width="37.140625" style="10" customWidth="1"/>
    <col min="12800" max="12800" width="10.5703125" style="10"/>
    <col min="12801" max="12801" width="30.42578125" style="10" customWidth="1"/>
    <col min="12802" max="12803" width="12.28515625" style="10" customWidth="1"/>
    <col min="12804" max="12804" width="12.85546875" style="10" customWidth="1"/>
    <col min="12805" max="12806" width="16.28515625" style="10" customWidth="1"/>
    <col min="12807" max="12807" width="14.5703125" style="10" customWidth="1"/>
    <col min="12808" max="12808" width="7.85546875" style="10" customWidth="1"/>
    <col min="12809" max="13054" width="8.85546875" style="10" customWidth="1"/>
    <col min="13055" max="13055" width="37.140625" style="10" customWidth="1"/>
    <col min="13056" max="13056" width="10.5703125" style="10"/>
    <col min="13057" max="13057" width="30.42578125" style="10" customWidth="1"/>
    <col min="13058" max="13059" width="12.28515625" style="10" customWidth="1"/>
    <col min="13060" max="13060" width="12.85546875" style="10" customWidth="1"/>
    <col min="13061" max="13062" width="16.28515625" style="10" customWidth="1"/>
    <col min="13063" max="13063" width="14.5703125" style="10" customWidth="1"/>
    <col min="13064" max="13064" width="7.85546875" style="10" customWidth="1"/>
    <col min="13065" max="13310" width="8.85546875" style="10" customWidth="1"/>
    <col min="13311" max="13311" width="37.140625" style="10" customWidth="1"/>
    <col min="13312" max="13312" width="10.5703125" style="10"/>
    <col min="13313" max="13313" width="30.42578125" style="10" customWidth="1"/>
    <col min="13314" max="13315" width="12.28515625" style="10" customWidth="1"/>
    <col min="13316" max="13316" width="12.85546875" style="10" customWidth="1"/>
    <col min="13317" max="13318" width="16.28515625" style="10" customWidth="1"/>
    <col min="13319" max="13319" width="14.5703125" style="10" customWidth="1"/>
    <col min="13320" max="13320" width="7.85546875" style="10" customWidth="1"/>
    <col min="13321" max="13566" width="8.85546875" style="10" customWidth="1"/>
    <col min="13567" max="13567" width="37.140625" style="10" customWidth="1"/>
    <col min="13568" max="13568" width="10.5703125" style="10"/>
    <col min="13569" max="13569" width="30.42578125" style="10" customWidth="1"/>
    <col min="13570" max="13571" width="12.28515625" style="10" customWidth="1"/>
    <col min="13572" max="13572" width="12.85546875" style="10" customWidth="1"/>
    <col min="13573" max="13574" width="16.28515625" style="10" customWidth="1"/>
    <col min="13575" max="13575" width="14.5703125" style="10" customWidth="1"/>
    <col min="13576" max="13576" width="7.85546875" style="10" customWidth="1"/>
    <col min="13577" max="13822" width="8.85546875" style="10" customWidth="1"/>
    <col min="13823" max="13823" width="37.140625" style="10" customWidth="1"/>
    <col min="13824" max="13824" width="10.5703125" style="10"/>
    <col min="13825" max="13825" width="30.42578125" style="10" customWidth="1"/>
    <col min="13826" max="13827" width="12.28515625" style="10" customWidth="1"/>
    <col min="13828" max="13828" width="12.85546875" style="10" customWidth="1"/>
    <col min="13829" max="13830" width="16.28515625" style="10" customWidth="1"/>
    <col min="13831" max="13831" width="14.5703125" style="10" customWidth="1"/>
    <col min="13832" max="13832" width="7.85546875" style="10" customWidth="1"/>
    <col min="13833" max="14078" width="8.85546875" style="10" customWidth="1"/>
    <col min="14079" max="14079" width="37.140625" style="10" customWidth="1"/>
    <col min="14080" max="14080" width="10.5703125" style="10"/>
    <col min="14081" max="14081" width="30.42578125" style="10" customWidth="1"/>
    <col min="14082" max="14083" width="12.28515625" style="10" customWidth="1"/>
    <col min="14084" max="14084" width="12.85546875" style="10" customWidth="1"/>
    <col min="14085" max="14086" width="16.28515625" style="10" customWidth="1"/>
    <col min="14087" max="14087" width="14.5703125" style="10" customWidth="1"/>
    <col min="14088" max="14088" width="7.85546875" style="10" customWidth="1"/>
    <col min="14089" max="14334" width="8.85546875" style="10" customWidth="1"/>
    <col min="14335" max="14335" width="37.140625" style="10" customWidth="1"/>
    <col min="14336" max="14336" width="10.5703125" style="10"/>
    <col min="14337" max="14337" width="30.42578125" style="10" customWidth="1"/>
    <col min="14338" max="14339" width="12.28515625" style="10" customWidth="1"/>
    <col min="14340" max="14340" width="12.85546875" style="10" customWidth="1"/>
    <col min="14341" max="14342" width="16.28515625" style="10" customWidth="1"/>
    <col min="14343" max="14343" width="14.5703125" style="10" customWidth="1"/>
    <col min="14344" max="14344" width="7.85546875" style="10" customWidth="1"/>
    <col min="14345" max="14590" width="8.85546875" style="10" customWidth="1"/>
    <col min="14591" max="14591" width="37.140625" style="10" customWidth="1"/>
    <col min="14592" max="14592" width="10.5703125" style="10"/>
    <col min="14593" max="14593" width="30.42578125" style="10" customWidth="1"/>
    <col min="14594" max="14595" width="12.28515625" style="10" customWidth="1"/>
    <col min="14596" max="14596" width="12.85546875" style="10" customWidth="1"/>
    <col min="14597" max="14598" width="16.28515625" style="10" customWidth="1"/>
    <col min="14599" max="14599" width="14.5703125" style="10" customWidth="1"/>
    <col min="14600" max="14600" width="7.85546875" style="10" customWidth="1"/>
    <col min="14601" max="14846" width="8.85546875" style="10" customWidth="1"/>
    <col min="14847" max="14847" width="37.140625" style="10" customWidth="1"/>
    <col min="14848" max="14848" width="10.5703125" style="10"/>
    <col min="14849" max="14849" width="30.42578125" style="10" customWidth="1"/>
    <col min="14850" max="14851" width="12.28515625" style="10" customWidth="1"/>
    <col min="14852" max="14852" width="12.85546875" style="10" customWidth="1"/>
    <col min="14853" max="14854" width="16.28515625" style="10" customWidth="1"/>
    <col min="14855" max="14855" width="14.5703125" style="10" customWidth="1"/>
    <col min="14856" max="14856" width="7.85546875" style="10" customWidth="1"/>
    <col min="14857" max="15102" width="8.85546875" style="10" customWidth="1"/>
    <col min="15103" max="15103" width="37.140625" style="10" customWidth="1"/>
    <col min="15104" max="15104" width="10.5703125" style="10"/>
    <col min="15105" max="15105" width="30.42578125" style="10" customWidth="1"/>
    <col min="15106" max="15107" width="12.28515625" style="10" customWidth="1"/>
    <col min="15108" max="15108" width="12.85546875" style="10" customWidth="1"/>
    <col min="15109" max="15110" width="16.28515625" style="10" customWidth="1"/>
    <col min="15111" max="15111" width="14.5703125" style="10" customWidth="1"/>
    <col min="15112" max="15112" width="7.85546875" style="10" customWidth="1"/>
    <col min="15113" max="15358" width="8.85546875" style="10" customWidth="1"/>
    <col min="15359" max="15359" width="37.140625" style="10" customWidth="1"/>
    <col min="15360" max="15360" width="10.5703125" style="10"/>
    <col min="15361" max="15361" width="30.42578125" style="10" customWidth="1"/>
    <col min="15362" max="15363" width="12.28515625" style="10" customWidth="1"/>
    <col min="15364" max="15364" width="12.85546875" style="10" customWidth="1"/>
    <col min="15365" max="15366" width="16.28515625" style="10" customWidth="1"/>
    <col min="15367" max="15367" width="14.5703125" style="10" customWidth="1"/>
    <col min="15368" max="15368" width="7.85546875" style="10" customWidth="1"/>
    <col min="15369" max="15614" width="8.85546875" style="10" customWidth="1"/>
    <col min="15615" max="15615" width="37.140625" style="10" customWidth="1"/>
    <col min="15616" max="15616" width="10.5703125" style="10"/>
    <col min="15617" max="15617" width="30.42578125" style="10" customWidth="1"/>
    <col min="15618" max="15619" width="12.28515625" style="10" customWidth="1"/>
    <col min="15620" max="15620" width="12.85546875" style="10" customWidth="1"/>
    <col min="15621" max="15622" width="16.28515625" style="10" customWidth="1"/>
    <col min="15623" max="15623" width="14.5703125" style="10" customWidth="1"/>
    <col min="15624" max="15624" width="7.85546875" style="10" customWidth="1"/>
    <col min="15625" max="15870" width="8.85546875" style="10" customWidth="1"/>
    <col min="15871" max="15871" width="37.140625" style="10" customWidth="1"/>
    <col min="15872" max="15872" width="10.5703125" style="10"/>
    <col min="15873" max="15873" width="30.42578125" style="10" customWidth="1"/>
    <col min="15874" max="15875" width="12.28515625" style="10" customWidth="1"/>
    <col min="15876" max="15876" width="12.85546875" style="10" customWidth="1"/>
    <col min="15877" max="15878" width="16.28515625" style="10" customWidth="1"/>
    <col min="15879" max="15879" width="14.5703125" style="10" customWidth="1"/>
    <col min="15880" max="15880" width="7.85546875" style="10" customWidth="1"/>
    <col min="15881" max="16126" width="8.85546875" style="10" customWidth="1"/>
    <col min="16127" max="16127" width="37.140625" style="10" customWidth="1"/>
    <col min="16128" max="16128" width="10.5703125" style="10"/>
    <col min="16129" max="16129" width="30.42578125" style="10" customWidth="1"/>
    <col min="16130" max="16131" width="12.28515625" style="10" customWidth="1"/>
    <col min="16132" max="16132" width="12.85546875" style="10" customWidth="1"/>
    <col min="16133" max="16134" width="16.28515625" style="10" customWidth="1"/>
    <col min="16135" max="16135" width="14.5703125" style="10" customWidth="1"/>
    <col min="16136" max="16136" width="7.85546875" style="10" customWidth="1"/>
    <col min="16137" max="16382" width="8.85546875" style="10" customWidth="1"/>
    <col min="16383" max="16383" width="37.140625" style="10" customWidth="1"/>
    <col min="16384" max="16384" width="10.5703125" style="10"/>
  </cols>
  <sheetData>
    <row r="1" spans="1:10" s="2" customFormat="1" ht="27.75" customHeight="1">
      <c r="A1" s="462" t="s">
        <v>439</v>
      </c>
      <c r="B1" s="462"/>
      <c r="C1" s="462"/>
      <c r="D1" s="462"/>
      <c r="E1" s="462"/>
      <c r="F1" s="462"/>
      <c r="G1" s="462"/>
    </row>
    <row r="2" spans="1:10" s="2" customFormat="1" ht="19.5" customHeight="1">
      <c r="A2" s="463" t="s">
        <v>36</v>
      </c>
      <c r="B2" s="463"/>
      <c r="C2" s="463"/>
      <c r="D2" s="463"/>
      <c r="E2" s="463"/>
      <c r="F2" s="463"/>
      <c r="G2" s="463"/>
    </row>
    <row r="3" spans="1:10" s="4" customFormat="1" ht="20.25" customHeight="1">
      <c r="A3" s="3"/>
      <c r="B3" s="3"/>
      <c r="C3" s="3"/>
      <c r="D3" s="3"/>
      <c r="E3" s="75"/>
      <c r="F3" s="75"/>
      <c r="G3" s="306" t="s">
        <v>440</v>
      </c>
    </row>
    <row r="4" spans="1:10" s="4" customFormat="1" ht="64.5" customHeight="1">
      <c r="A4" s="74"/>
      <c r="B4" s="78" t="s">
        <v>442</v>
      </c>
      <c r="C4" s="78" t="s">
        <v>443</v>
      </c>
      <c r="D4" s="35" t="s">
        <v>37</v>
      </c>
      <c r="E4" s="78" t="s">
        <v>444</v>
      </c>
      <c r="F4" s="78" t="s">
        <v>445</v>
      </c>
      <c r="G4" s="35" t="s">
        <v>37</v>
      </c>
    </row>
    <row r="5" spans="1:10" s="5" customFormat="1" ht="34.5" customHeight="1">
      <c r="A5" s="310" t="s">
        <v>391</v>
      </c>
      <c r="B5" s="307">
        <v>33524</v>
      </c>
      <c r="C5" s="307">
        <v>15366</v>
      </c>
      <c r="D5" s="297">
        <v>45.8</v>
      </c>
      <c r="E5" s="307">
        <v>10770</v>
      </c>
      <c r="F5" s="307">
        <v>1385</v>
      </c>
      <c r="G5" s="297">
        <v>12.9</v>
      </c>
    </row>
    <row r="6" spans="1:10" s="5" customFormat="1" ht="24" customHeight="1">
      <c r="A6" s="311" t="s">
        <v>392</v>
      </c>
      <c r="B6" s="312"/>
      <c r="C6" s="312"/>
      <c r="D6" s="301"/>
      <c r="E6" s="313"/>
      <c r="F6" s="313"/>
      <c r="G6" s="301"/>
    </row>
    <row r="7" spans="1:10" ht="34.15" customHeight="1">
      <c r="A7" s="6" t="s">
        <v>6</v>
      </c>
      <c r="B7" s="7">
        <v>94</v>
      </c>
      <c r="C7" s="8">
        <v>33</v>
      </c>
      <c r="D7" s="431">
        <v>35.1</v>
      </c>
      <c r="E7" s="7">
        <v>21</v>
      </c>
      <c r="F7" s="8">
        <v>1</v>
      </c>
      <c r="G7" s="432">
        <v>4.8</v>
      </c>
      <c r="H7" s="11"/>
      <c r="I7" s="12"/>
      <c r="J7" s="12"/>
    </row>
    <row r="8" spans="1:10" ht="34.15" customHeight="1">
      <c r="A8" s="6" t="s">
        <v>7</v>
      </c>
      <c r="B8" s="7">
        <v>13</v>
      </c>
      <c r="C8" s="8">
        <v>15</v>
      </c>
      <c r="D8" s="431">
        <v>115.4</v>
      </c>
      <c r="E8" s="7">
        <v>0</v>
      </c>
      <c r="F8" s="8">
        <v>0</v>
      </c>
      <c r="G8" s="432" t="s">
        <v>73</v>
      </c>
      <c r="H8" s="11"/>
      <c r="I8" s="12"/>
      <c r="J8" s="12"/>
    </row>
    <row r="9" spans="1:10" s="13" customFormat="1" ht="34.15" customHeight="1">
      <c r="A9" s="6" t="s">
        <v>8</v>
      </c>
      <c r="B9" s="7">
        <v>2949</v>
      </c>
      <c r="C9" s="8">
        <v>1485</v>
      </c>
      <c r="D9" s="431">
        <v>50.4</v>
      </c>
      <c r="E9" s="7">
        <v>1001</v>
      </c>
      <c r="F9" s="8">
        <v>140</v>
      </c>
      <c r="G9" s="432">
        <v>14</v>
      </c>
      <c r="H9" s="11"/>
      <c r="I9" s="12"/>
      <c r="J9" s="12"/>
    </row>
    <row r="10" spans="1:10" ht="44.25" customHeight="1">
      <c r="A10" s="6" t="s">
        <v>9</v>
      </c>
      <c r="B10" s="7">
        <v>374</v>
      </c>
      <c r="C10" s="8">
        <v>79</v>
      </c>
      <c r="D10" s="431">
        <v>21.1</v>
      </c>
      <c r="E10" s="7">
        <v>117</v>
      </c>
      <c r="F10" s="8">
        <v>4</v>
      </c>
      <c r="G10" s="432">
        <v>3.4</v>
      </c>
      <c r="H10" s="11"/>
      <c r="I10" s="12"/>
      <c r="J10" s="12"/>
    </row>
    <row r="11" spans="1:10" ht="51" customHeight="1">
      <c r="A11" s="6" t="s">
        <v>10</v>
      </c>
      <c r="B11" s="7">
        <v>942</v>
      </c>
      <c r="C11" s="8">
        <v>536</v>
      </c>
      <c r="D11" s="431">
        <v>56.9</v>
      </c>
      <c r="E11" s="7">
        <v>445</v>
      </c>
      <c r="F11" s="8">
        <v>85</v>
      </c>
      <c r="G11" s="432">
        <v>19.100000000000001</v>
      </c>
      <c r="H11" s="11"/>
      <c r="I11" s="12"/>
      <c r="J11" s="12"/>
    </row>
    <row r="12" spans="1:10" ht="25.9" customHeight="1">
      <c r="A12" s="6" t="s">
        <v>11</v>
      </c>
      <c r="B12" s="7">
        <v>978</v>
      </c>
      <c r="C12" s="8">
        <v>495</v>
      </c>
      <c r="D12" s="431">
        <v>50.6</v>
      </c>
      <c r="E12" s="7">
        <v>322</v>
      </c>
      <c r="F12" s="8">
        <v>17</v>
      </c>
      <c r="G12" s="432">
        <v>5.3</v>
      </c>
      <c r="H12" s="11"/>
      <c r="I12" s="12"/>
      <c r="J12" s="12"/>
    </row>
    <row r="13" spans="1:10" ht="47.25">
      <c r="A13" s="6" t="s">
        <v>12</v>
      </c>
      <c r="B13" s="7">
        <v>5294</v>
      </c>
      <c r="C13" s="8">
        <v>2370</v>
      </c>
      <c r="D13" s="431">
        <v>44.8</v>
      </c>
      <c r="E13" s="7">
        <v>1068</v>
      </c>
      <c r="F13" s="8">
        <v>144</v>
      </c>
      <c r="G13" s="432">
        <v>13.5</v>
      </c>
      <c r="H13" s="11"/>
      <c r="I13" s="12"/>
      <c r="J13" s="12"/>
    </row>
    <row r="14" spans="1:10" ht="34.15" customHeight="1">
      <c r="A14" s="6" t="s">
        <v>13</v>
      </c>
      <c r="B14" s="7">
        <v>3760</v>
      </c>
      <c r="C14" s="8">
        <v>1453</v>
      </c>
      <c r="D14" s="431">
        <v>38.6</v>
      </c>
      <c r="E14" s="7">
        <v>1412</v>
      </c>
      <c r="F14" s="8">
        <v>201</v>
      </c>
      <c r="G14" s="432">
        <v>14.2</v>
      </c>
      <c r="H14" s="11"/>
      <c r="I14" s="12"/>
      <c r="J14" s="12"/>
    </row>
    <row r="15" spans="1:10" ht="34.15" customHeight="1">
      <c r="A15" s="6" t="s">
        <v>14</v>
      </c>
      <c r="B15" s="7">
        <v>858</v>
      </c>
      <c r="C15" s="8">
        <v>299</v>
      </c>
      <c r="D15" s="431">
        <v>34.799999999999997</v>
      </c>
      <c r="E15" s="7">
        <v>364</v>
      </c>
      <c r="F15" s="8">
        <v>2</v>
      </c>
      <c r="G15" s="432">
        <v>0.5</v>
      </c>
      <c r="H15" s="11"/>
      <c r="I15" s="12"/>
      <c r="J15" s="12"/>
    </row>
    <row r="16" spans="1:10" ht="34.15" customHeight="1">
      <c r="A16" s="6" t="s">
        <v>15</v>
      </c>
      <c r="B16" s="7">
        <v>499</v>
      </c>
      <c r="C16" s="8">
        <v>215</v>
      </c>
      <c r="D16" s="431">
        <v>43.1</v>
      </c>
      <c r="E16" s="7">
        <v>99</v>
      </c>
      <c r="F16" s="8">
        <v>11</v>
      </c>
      <c r="G16" s="432">
        <v>11.1</v>
      </c>
      <c r="H16" s="11"/>
      <c r="I16" s="12"/>
      <c r="J16" s="12"/>
    </row>
    <row r="17" spans="1:10" ht="34.15" customHeight="1">
      <c r="A17" s="6" t="s">
        <v>16</v>
      </c>
      <c r="B17" s="7">
        <v>888</v>
      </c>
      <c r="C17" s="8">
        <v>359</v>
      </c>
      <c r="D17" s="431">
        <v>40.4</v>
      </c>
      <c r="E17" s="7">
        <v>195</v>
      </c>
      <c r="F17" s="8">
        <v>25</v>
      </c>
      <c r="G17" s="432">
        <v>12.8</v>
      </c>
      <c r="H17" s="11"/>
      <c r="I17" s="12"/>
      <c r="J17" s="12"/>
    </row>
    <row r="18" spans="1:10" ht="34.15" customHeight="1">
      <c r="A18" s="6" t="s">
        <v>17</v>
      </c>
      <c r="B18" s="7">
        <v>915</v>
      </c>
      <c r="C18" s="8">
        <v>151</v>
      </c>
      <c r="D18" s="431">
        <v>16.5</v>
      </c>
      <c r="E18" s="7">
        <v>354</v>
      </c>
      <c r="F18" s="8">
        <v>12</v>
      </c>
      <c r="G18" s="432">
        <v>3.4</v>
      </c>
      <c r="H18" s="11"/>
      <c r="I18" s="12"/>
      <c r="J18" s="12"/>
    </row>
    <row r="19" spans="1:10" ht="34.15" customHeight="1">
      <c r="A19" s="6" t="s">
        <v>18</v>
      </c>
      <c r="B19" s="7">
        <v>1266</v>
      </c>
      <c r="C19" s="8">
        <v>805</v>
      </c>
      <c r="D19" s="431">
        <v>63.6</v>
      </c>
      <c r="E19" s="7">
        <v>323</v>
      </c>
      <c r="F19" s="8">
        <v>108</v>
      </c>
      <c r="G19" s="432">
        <v>33.4</v>
      </c>
      <c r="H19" s="11"/>
      <c r="I19" s="12"/>
      <c r="J19" s="12"/>
    </row>
    <row r="20" spans="1:10" ht="43.5" customHeight="1">
      <c r="A20" s="6" t="s">
        <v>19</v>
      </c>
      <c r="B20" s="7">
        <v>4394</v>
      </c>
      <c r="C20" s="8">
        <v>1299</v>
      </c>
      <c r="D20" s="431">
        <v>29.6</v>
      </c>
      <c r="E20" s="7">
        <v>1727</v>
      </c>
      <c r="F20" s="8">
        <v>249</v>
      </c>
      <c r="G20" s="432">
        <v>14.4</v>
      </c>
      <c r="H20" s="11"/>
      <c r="I20" s="12"/>
      <c r="J20" s="12"/>
    </row>
    <row r="21" spans="1:10" ht="44.25" customHeight="1">
      <c r="A21" s="6" t="s">
        <v>20</v>
      </c>
      <c r="B21" s="7">
        <v>4629</v>
      </c>
      <c r="C21" s="8">
        <v>1647</v>
      </c>
      <c r="D21" s="431">
        <v>35.6</v>
      </c>
      <c r="E21" s="7">
        <v>1706</v>
      </c>
      <c r="F21" s="8">
        <v>32</v>
      </c>
      <c r="G21" s="432">
        <v>1.9</v>
      </c>
      <c r="H21" s="11"/>
      <c r="I21" s="12"/>
      <c r="J21" s="12"/>
    </row>
    <row r="22" spans="1:10" ht="34.15" customHeight="1">
      <c r="A22" s="6" t="s">
        <v>21</v>
      </c>
      <c r="B22" s="7">
        <v>3142</v>
      </c>
      <c r="C22" s="8">
        <v>2178</v>
      </c>
      <c r="D22" s="431">
        <v>69.3</v>
      </c>
      <c r="E22" s="7">
        <v>933</v>
      </c>
      <c r="F22" s="8">
        <v>119</v>
      </c>
      <c r="G22" s="432">
        <v>12.8</v>
      </c>
      <c r="H22" s="11"/>
      <c r="I22" s="12"/>
      <c r="J22" s="12"/>
    </row>
    <row r="23" spans="1:10" ht="48" customHeight="1">
      <c r="A23" s="6" t="s">
        <v>22</v>
      </c>
      <c r="B23" s="7">
        <v>1933</v>
      </c>
      <c r="C23" s="8">
        <v>1504</v>
      </c>
      <c r="D23" s="431">
        <v>77.8</v>
      </c>
      <c r="E23" s="7">
        <v>531</v>
      </c>
      <c r="F23" s="8">
        <v>219</v>
      </c>
      <c r="G23" s="432">
        <v>41.2</v>
      </c>
      <c r="H23" s="11"/>
      <c r="I23" s="12"/>
      <c r="J23" s="12"/>
    </row>
    <row r="24" spans="1:10" ht="34.15" customHeight="1">
      <c r="A24" s="6" t="s">
        <v>23</v>
      </c>
      <c r="B24" s="7">
        <v>466</v>
      </c>
      <c r="C24" s="8">
        <v>327</v>
      </c>
      <c r="D24" s="431">
        <v>70.2</v>
      </c>
      <c r="E24" s="7">
        <v>126</v>
      </c>
      <c r="F24" s="8">
        <v>9</v>
      </c>
      <c r="G24" s="432">
        <v>7.1</v>
      </c>
      <c r="H24" s="11"/>
      <c r="I24" s="12"/>
      <c r="J24" s="12"/>
    </row>
    <row r="25" spans="1:10" ht="34.15" customHeight="1">
      <c r="A25" s="6" t="s">
        <v>24</v>
      </c>
      <c r="B25" s="7">
        <v>130</v>
      </c>
      <c r="C25" s="8">
        <v>116</v>
      </c>
      <c r="D25" s="432">
        <v>89.2</v>
      </c>
      <c r="E25" s="7">
        <v>26</v>
      </c>
      <c r="F25" s="8">
        <v>7</v>
      </c>
      <c r="G25" s="432">
        <v>26.9</v>
      </c>
      <c r="H25" s="11"/>
      <c r="I25" s="12"/>
      <c r="J25" s="12"/>
    </row>
    <row r="26" spans="1:10" ht="15.75">
      <c r="A26" s="14"/>
      <c r="B26" s="14"/>
      <c r="C26" s="14"/>
      <c r="D26" s="14"/>
      <c r="E26" s="76"/>
      <c r="F26" s="76"/>
      <c r="G26" s="14"/>
      <c r="H26" s="11"/>
    </row>
    <row r="27" spans="1:10" ht="15.75">
      <c r="A27" s="14"/>
      <c r="B27" s="14"/>
      <c r="C27" s="314"/>
      <c r="D27" s="14"/>
      <c r="E27" s="76"/>
      <c r="F27" s="76"/>
      <c r="G27" s="14"/>
      <c r="H27" s="11"/>
    </row>
    <row r="28" spans="1:10">
      <c r="A28" s="14"/>
      <c r="B28" s="14"/>
      <c r="C28" s="14"/>
      <c r="D28" s="14"/>
      <c r="E28" s="76"/>
      <c r="F28" s="76"/>
      <c r="G28" s="14"/>
    </row>
  </sheetData>
  <mergeCells count="2">
    <mergeCell ref="A1:G1"/>
    <mergeCell ref="A2:G2"/>
  </mergeCells>
  <printOptions horizontalCentered="1"/>
  <pageMargins left="0.19685039370078741" right="0" top="0.2" bottom="0.17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5" zoomScaleNormal="75" zoomScaleSheetLayoutView="80" workbookViewId="0">
      <selection activeCell="I25" sqref="I25"/>
    </sheetView>
  </sheetViews>
  <sheetFormatPr defaultColWidth="37.14062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6" width="14.140625" style="10" customWidth="1"/>
    <col min="7" max="7" width="13" style="10" customWidth="1"/>
    <col min="8" max="8" width="8.85546875" style="10" customWidth="1"/>
    <col min="9" max="9" width="11.5703125" style="10" customWidth="1"/>
    <col min="10" max="255" width="8.85546875" style="10" customWidth="1"/>
    <col min="256" max="256" width="37.140625" style="10"/>
    <col min="257" max="257" width="37.140625" style="10" customWidth="1"/>
    <col min="258" max="258" width="12.85546875" style="10" customWidth="1"/>
    <col min="259" max="259" width="12.5703125" style="10" customWidth="1"/>
    <col min="260" max="260" width="13" style="10" customWidth="1"/>
    <col min="261" max="262" width="14.140625" style="10" customWidth="1"/>
    <col min="263" max="263" width="13" style="10" customWidth="1"/>
    <col min="264" max="264" width="8.85546875" style="10" customWidth="1"/>
    <col min="265" max="265" width="11.5703125" style="10" customWidth="1"/>
    <col min="266" max="511" width="8.85546875" style="10" customWidth="1"/>
    <col min="512" max="512" width="37.140625" style="10"/>
    <col min="513" max="513" width="37.140625" style="10" customWidth="1"/>
    <col min="514" max="514" width="12.85546875" style="10" customWidth="1"/>
    <col min="515" max="515" width="12.5703125" style="10" customWidth="1"/>
    <col min="516" max="516" width="13" style="10" customWidth="1"/>
    <col min="517" max="518" width="14.140625" style="10" customWidth="1"/>
    <col min="519" max="519" width="13" style="10" customWidth="1"/>
    <col min="520" max="520" width="8.85546875" style="10" customWidth="1"/>
    <col min="521" max="521" width="11.5703125" style="10" customWidth="1"/>
    <col min="522" max="767" width="8.85546875" style="10" customWidth="1"/>
    <col min="768" max="768" width="37.140625" style="10"/>
    <col min="769" max="769" width="37.140625" style="10" customWidth="1"/>
    <col min="770" max="770" width="12.85546875" style="10" customWidth="1"/>
    <col min="771" max="771" width="12.5703125" style="10" customWidth="1"/>
    <col min="772" max="772" width="13" style="10" customWidth="1"/>
    <col min="773" max="774" width="14.140625" style="10" customWidth="1"/>
    <col min="775" max="775" width="13" style="10" customWidth="1"/>
    <col min="776" max="776" width="8.85546875" style="10" customWidth="1"/>
    <col min="777" max="777" width="11.5703125" style="10" customWidth="1"/>
    <col min="778" max="1023" width="8.85546875" style="10" customWidth="1"/>
    <col min="1024" max="1024" width="37.140625" style="10"/>
    <col min="1025" max="1025" width="37.140625" style="10" customWidth="1"/>
    <col min="1026" max="1026" width="12.85546875" style="10" customWidth="1"/>
    <col min="1027" max="1027" width="12.5703125" style="10" customWidth="1"/>
    <col min="1028" max="1028" width="13" style="10" customWidth="1"/>
    <col min="1029" max="1030" width="14.140625" style="10" customWidth="1"/>
    <col min="1031" max="1031" width="13" style="10" customWidth="1"/>
    <col min="1032" max="1032" width="8.85546875" style="10" customWidth="1"/>
    <col min="1033" max="1033" width="11.5703125" style="10" customWidth="1"/>
    <col min="1034" max="1279" width="8.85546875" style="10" customWidth="1"/>
    <col min="1280" max="1280" width="37.140625" style="10"/>
    <col min="1281" max="1281" width="37.140625" style="10" customWidth="1"/>
    <col min="1282" max="1282" width="12.85546875" style="10" customWidth="1"/>
    <col min="1283" max="1283" width="12.5703125" style="10" customWidth="1"/>
    <col min="1284" max="1284" width="13" style="10" customWidth="1"/>
    <col min="1285" max="1286" width="14.140625" style="10" customWidth="1"/>
    <col min="1287" max="1287" width="13" style="10" customWidth="1"/>
    <col min="1288" max="1288" width="8.85546875" style="10" customWidth="1"/>
    <col min="1289" max="1289" width="11.5703125" style="10" customWidth="1"/>
    <col min="1290" max="1535" width="8.85546875" style="10" customWidth="1"/>
    <col min="1536" max="1536" width="37.140625" style="10"/>
    <col min="1537" max="1537" width="37.140625" style="10" customWidth="1"/>
    <col min="1538" max="1538" width="12.85546875" style="10" customWidth="1"/>
    <col min="1539" max="1539" width="12.5703125" style="10" customWidth="1"/>
    <col min="1540" max="1540" width="13" style="10" customWidth="1"/>
    <col min="1541" max="1542" width="14.140625" style="10" customWidth="1"/>
    <col min="1543" max="1543" width="13" style="10" customWidth="1"/>
    <col min="1544" max="1544" width="8.85546875" style="10" customWidth="1"/>
    <col min="1545" max="1545" width="11.5703125" style="10" customWidth="1"/>
    <col min="1546" max="1791" width="8.85546875" style="10" customWidth="1"/>
    <col min="1792" max="1792" width="37.140625" style="10"/>
    <col min="1793" max="1793" width="37.140625" style="10" customWidth="1"/>
    <col min="1794" max="1794" width="12.85546875" style="10" customWidth="1"/>
    <col min="1795" max="1795" width="12.5703125" style="10" customWidth="1"/>
    <col min="1796" max="1796" width="13" style="10" customWidth="1"/>
    <col min="1797" max="1798" width="14.140625" style="10" customWidth="1"/>
    <col min="1799" max="1799" width="13" style="10" customWidth="1"/>
    <col min="1800" max="1800" width="8.85546875" style="10" customWidth="1"/>
    <col min="1801" max="1801" width="11.5703125" style="10" customWidth="1"/>
    <col min="1802" max="2047" width="8.85546875" style="10" customWidth="1"/>
    <col min="2048" max="2048" width="37.140625" style="10"/>
    <col min="2049" max="2049" width="37.140625" style="10" customWidth="1"/>
    <col min="2050" max="2050" width="12.85546875" style="10" customWidth="1"/>
    <col min="2051" max="2051" width="12.5703125" style="10" customWidth="1"/>
    <col min="2052" max="2052" width="13" style="10" customWidth="1"/>
    <col min="2053" max="2054" width="14.140625" style="10" customWidth="1"/>
    <col min="2055" max="2055" width="13" style="10" customWidth="1"/>
    <col min="2056" max="2056" width="8.85546875" style="10" customWidth="1"/>
    <col min="2057" max="2057" width="11.5703125" style="10" customWidth="1"/>
    <col min="2058" max="2303" width="8.85546875" style="10" customWidth="1"/>
    <col min="2304" max="2304" width="37.140625" style="10"/>
    <col min="2305" max="2305" width="37.140625" style="10" customWidth="1"/>
    <col min="2306" max="2306" width="12.85546875" style="10" customWidth="1"/>
    <col min="2307" max="2307" width="12.5703125" style="10" customWidth="1"/>
    <col min="2308" max="2308" width="13" style="10" customWidth="1"/>
    <col min="2309" max="2310" width="14.140625" style="10" customWidth="1"/>
    <col min="2311" max="2311" width="13" style="10" customWidth="1"/>
    <col min="2312" max="2312" width="8.85546875" style="10" customWidth="1"/>
    <col min="2313" max="2313" width="11.5703125" style="10" customWidth="1"/>
    <col min="2314" max="2559" width="8.85546875" style="10" customWidth="1"/>
    <col min="2560" max="2560" width="37.140625" style="10"/>
    <col min="2561" max="2561" width="37.140625" style="10" customWidth="1"/>
    <col min="2562" max="2562" width="12.85546875" style="10" customWidth="1"/>
    <col min="2563" max="2563" width="12.5703125" style="10" customWidth="1"/>
    <col min="2564" max="2564" width="13" style="10" customWidth="1"/>
    <col min="2565" max="2566" width="14.140625" style="10" customWidth="1"/>
    <col min="2567" max="2567" width="13" style="10" customWidth="1"/>
    <col min="2568" max="2568" width="8.85546875" style="10" customWidth="1"/>
    <col min="2569" max="2569" width="11.5703125" style="10" customWidth="1"/>
    <col min="2570" max="2815" width="8.85546875" style="10" customWidth="1"/>
    <col min="2816" max="2816" width="37.140625" style="10"/>
    <col min="2817" max="2817" width="37.140625" style="10" customWidth="1"/>
    <col min="2818" max="2818" width="12.85546875" style="10" customWidth="1"/>
    <col min="2819" max="2819" width="12.5703125" style="10" customWidth="1"/>
    <col min="2820" max="2820" width="13" style="10" customWidth="1"/>
    <col min="2821" max="2822" width="14.140625" style="10" customWidth="1"/>
    <col min="2823" max="2823" width="13" style="10" customWidth="1"/>
    <col min="2824" max="2824" width="8.85546875" style="10" customWidth="1"/>
    <col min="2825" max="2825" width="11.5703125" style="10" customWidth="1"/>
    <col min="2826" max="3071" width="8.85546875" style="10" customWidth="1"/>
    <col min="3072" max="3072" width="37.140625" style="10"/>
    <col min="3073" max="3073" width="37.140625" style="10" customWidth="1"/>
    <col min="3074" max="3074" width="12.85546875" style="10" customWidth="1"/>
    <col min="3075" max="3075" width="12.5703125" style="10" customWidth="1"/>
    <col min="3076" max="3076" width="13" style="10" customWidth="1"/>
    <col min="3077" max="3078" width="14.140625" style="10" customWidth="1"/>
    <col min="3079" max="3079" width="13" style="10" customWidth="1"/>
    <col min="3080" max="3080" width="8.85546875" style="10" customWidth="1"/>
    <col min="3081" max="3081" width="11.5703125" style="10" customWidth="1"/>
    <col min="3082" max="3327" width="8.85546875" style="10" customWidth="1"/>
    <col min="3328" max="3328" width="37.140625" style="10"/>
    <col min="3329" max="3329" width="37.140625" style="10" customWidth="1"/>
    <col min="3330" max="3330" width="12.85546875" style="10" customWidth="1"/>
    <col min="3331" max="3331" width="12.5703125" style="10" customWidth="1"/>
    <col min="3332" max="3332" width="13" style="10" customWidth="1"/>
    <col min="3333" max="3334" width="14.140625" style="10" customWidth="1"/>
    <col min="3335" max="3335" width="13" style="10" customWidth="1"/>
    <col min="3336" max="3336" width="8.85546875" style="10" customWidth="1"/>
    <col min="3337" max="3337" width="11.5703125" style="10" customWidth="1"/>
    <col min="3338" max="3583" width="8.85546875" style="10" customWidth="1"/>
    <col min="3584" max="3584" width="37.140625" style="10"/>
    <col min="3585" max="3585" width="37.140625" style="10" customWidth="1"/>
    <col min="3586" max="3586" width="12.85546875" style="10" customWidth="1"/>
    <col min="3587" max="3587" width="12.5703125" style="10" customWidth="1"/>
    <col min="3588" max="3588" width="13" style="10" customWidth="1"/>
    <col min="3589" max="3590" width="14.140625" style="10" customWidth="1"/>
    <col min="3591" max="3591" width="13" style="10" customWidth="1"/>
    <col min="3592" max="3592" width="8.85546875" style="10" customWidth="1"/>
    <col min="3593" max="3593" width="11.5703125" style="10" customWidth="1"/>
    <col min="3594" max="3839" width="8.85546875" style="10" customWidth="1"/>
    <col min="3840" max="3840" width="37.140625" style="10"/>
    <col min="3841" max="3841" width="37.140625" style="10" customWidth="1"/>
    <col min="3842" max="3842" width="12.85546875" style="10" customWidth="1"/>
    <col min="3843" max="3843" width="12.5703125" style="10" customWidth="1"/>
    <col min="3844" max="3844" width="13" style="10" customWidth="1"/>
    <col min="3845" max="3846" width="14.140625" style="10" customWidth="1"/>
    <col min="3847" max="3847" width="13" style="10" customWidth="1"/>
    <col min="3848" max="3848" width="8.85546875" style="10" customWidth="1"/>
    <col min="3849" max="3849" width="11.5703125" style="10" customWidth="1"/>
    <col min="3850" max="4095" width="8.85546875" style="10" customWidth="1"/>
    <col min="4096" max="4096" width="37.140625" style="10"/>
    <col min="4097" max="4097" width="37.140625" style="10" customWidth="1"/>
    <col min="4098" max="4098" width="12.85546875" style="10" customWidth="1"/>
    <col min="4099" max="4099" width="12.5703125" style="10" customWidth="1"/>
    <col min="4100" max="4100" width="13" style="10" customWidth="1"/>
    <col min="4101" max="4102" width="14.140625" style="10" customWidth="1"/>
    <col min="4103" max="4103" width="13" style="10" customWidth="1"/>
    <col min="4104" max="4104" width="8.85546875" style="10" customWidth="1"/>
    <col min="4105" max="4105" width="11.5703125" style="10" customWidth="1"/>
    <col min="4106" max="4351" width="8.85546875" style="10" customWidth="1"/>
    <col min="4352" max="4352" width="37.140625" style="10"/>
    <col min="4353" max="4353" width="37.140625" style="10" customWidth="1"/>
    <col min="4354" max="4354" width="12.85546875" style="10" customWidth="1"/>
    <col min="4355" max="4355" width="12.5703125" style="10" customWidth="1"/>
    <col min="4356" max="4356" width="13" style="10" customWidth="1"/>
    <col min="4357" max="4358" width="14.140625" style="10" customWidth="1"/>
    <col min="4359" max="4359" width="13" style="10" customWidth="1"/>
    <col min="4360" max="4360" width="8.85546875" style="10" customWidth="1"/>
    <col min="4361" max="4361" width="11.5703125" style="10" customWidth="1"/>
    <col min="4362" max="4607" width="8.85546875" style="10" customWidth="1"/>
    <col min="4608" max="4608" width="37.140625" style="10"/>
    <col min="4609" max="4609" width="37.140625" style="10" customWidth="1"/>
    <col min="4610" max="4610" width="12.85546875" style="10" customWidth="1"/>
    <col min="4611" max="4611" width="12.5703125" style="10" customWidth="1"/>
    <col min="4612" max="4612" width="13" style="10" customWidth="1"/>
    <col min="4613" max="4614" width="14.140625" style="10" customWidth="1"/>
    <col min="4615" max="4615" width="13" style="10" customWidth="1"/>
    <col min="4616" max="4616" width="8.85546875" style="10" customWidth="1"/>
    <col min="4617" max="4617" width="11.5703125" style="10" customWidth="1"/>
    <col min="4618" max="4863" width="8.85546875" style="10" customWidth="1"/>
    <col min="4864" max="4864" width="37.140625" style="10"/>
    <col min="4865" max="4865" width="37.140625" style="10" customWidth="1"/>
    <col min="4866" max="4866" width="12.85546875" style="10" customWidth="1"/>
    <col min="4867" max="4867" width="12.5703125" style="10" customWidth="1"/>
    <col min="4868" max="4868" width="13" style="10" customWidth="1"/>
    <col min="4869" max="4870" width="14.140625" style="10" customWidth="1"/>
    <col min="4871" max="4871" width="13" style="10" customWidth="1"/>
    <col min="4872" max="4872" width="8.85546875" style="10" customWidth="1"/>
    <col min="4873" max="4873" width="11.5703125" style="10" customWidth="1"/>
    <col min="4874" max="5119" width="8.85546875" style="10" customWidth="1"/>
    <col min="5120" max="5120" width="37.140625" style="10"/>
    <col min="5121" max="5121" width="37.140625" style="10" customWidth="1"/>
    <col min="5122" max="5122" width="12.85546875" style="10" customWidth="1"/>
    <col min="5123" max="5123" width="12.5703125" style="10" customWidth="1"/>
    <col min="5124" max="5124" width="13" style="10" customWidth="1"/>
    <col min="5125" max="5126" width="14.140625" style="10" customWidth="1"/>
    <col min="5127" max="5127" width="13" style="10" customWidth="1"/>
    <col min="5128" max="5128" width="8.85546875" style="10" customWidth="1"/>
    <col min="5129" max="5129" width="11.5703125" style="10" customWidth="1"/>
    <col min="5130" max="5375" width="8.85546875" style="10" customWidth="1"/>
    <col min="5376" max="5376" width="37.140625" style="10"/>
    <col min="5377" max="5377" width="37.140625" style="10" customWidth="1"/>
    <col min="5378" max="5378" width="12.85546875" style="10" customWidth="1"/>
    <col min="5379" max="5379" width="12.5703125" style="10" customWidth="1"/>
    <col min="5380" max="5380" width="13" style="10" customWidth="1"/>
    <col min="5381" max="5382" width="14.140625" style="10" customWidth="1"/>
    <col min="5383" max="5383" width="13" style="10" customWidth="1"/>
    <col min="5384" max="5384" width="8.85546875" style="10" customWidth="1"/>
    <col min="5385" max="5385" width="11.5703125" style="10" customWidth="1"/>
    <col min="5386" max="5631" width="8.85546875" style="10" customWidth="1"/>
    <col min="5632" max="5632" width="37.140625" style="10"/>
    <col min="5633" max="5633" width="37.140625" style="10" customWidth="1"/>
    <col min="5634" max="5634" width="12.85546875" style="10" customWidth="1"/>
    <col min="5635" max="5635" width="12.5703125" style="10" customWidth="1"/>
    <col min="5636" max="5636" width="13" style="10" customWidth="1"/>
    <col min="5637" max="5638" width="14.140625" style="10" customWidth="1"/>
    <col min="5639" max="5639" width="13" style="10" customWidth="1"/>
    <col min="5640" max="5640" width="8.85546875" style="10" customWidth="1"/>
    <col min="5641" max="5641" width="11.5703125" style="10" customWidth="1"/>
    <col min="5642" max="5887" width="8.85546875" style="10" customWidth="1"/>
    <col min="5888" max="5888" width="37.140625" style="10"/>
    <col min="5889" max="5889" width="37.140625" style="10" customWidth="1"/>
    <col min="5890" max="5890" width="12.85546875" style="10" customWidth="1"/>
    <col min="5891" max="5891" width="12.5703125" style="10" customWidth="1"/>
    <col min="5892" max="5892" width="13" style="10" customWidth="1"/>
    <col min="5893" max="5894" width="14.140625" style="10" customWidth="1"/>
    <col min="5895" max="5895" width="13" style="10" customWidth="1"/>
    <col min="5896" max="5896" width="8.85546875" style="10" customWidth="1"/>
    <col min="5897" max="5897" width="11.5703125" style="10" customWidth="1"/>
    <col min="5898" max="6143" width="8.85546875" style="10" customWidth="1"/>
    <col min="6144" max="6144" width="37.140625" style="10"/>
    <col min="6145" max="6145" width="37.140625" style="10" customWidth="1"/>
    <col min="6146" max="6146" width="12.85546875" style="10" customWidth="1"/>
    <col min="6147" max="6147" width="12.5703125" style="10" customWidth="1"/>
    <col min="6148" max="6148" width="13" style="10" customWidth="1"/>
    <col min="6149" max="6150" width="14.140625" style="10" customWidth="1"/>
    <col min="6151" max="6151" width="13" style="10" customWidth="1"/>
    <col min="6152" max="6152" width="8.85546875" style="10" customWidth="1"/>
    <col min="6153" max="6153" width="11.5703125" style="10" customWidth="1"/>
    <col min="6154" max="6399" width="8.85546875" style="10" customWidth="1"/>
    <col min="6400" max="6400" width="37.140625" style="10"/>
    <col min="6401" max="6401" width="37.140625" style="10" customWidth="1"/>
    <col min="6402" max="6402" width="12.85546875" style="10" customWidth="1"/>
    <col min="6403" max="6403" width="12.5703125" style="10" customWidth="1"/>
    <col min="6404" max="6404" width="13" style="10" customWidth="1"/>
    <col min="6405" max="6406" width="14.140625" style="10" customWidth="1"/>
    <col min="6407" max="6407" width="13" style="10" customWidth="1"/>
    <col min="6408" max="6408" width="8.85546875" style="10" customWidth="1"/>
    <col min="6409" max="6409" width="11.5703125" style="10" customWidth="1"/>
    <col min="6410" max="6655" width="8.85546875" style="10" customWidth="1"/>
    <col min="6656" max="6656" width="37.140625" style="10"/>
    <col min="6657" max="6657" width="37.140625" style="10" customWidth="1"/>
    <col min="6658" max="6658" width="12.85546875" style="10" customWidth="1"/>
    <col min="6659" max="6659" width="12.5703125" style="10" customWidth="1"/>
    <col min="6660" max="6660" width="13" style="10" customWidth="1"/>
    <col min="6661" max="6662" width="14.140625" style="10" customWidth="1"/>
    <col min="6663" max="6663" width="13" style="10" customWidth="1"/>
    <col min="6664" max="6664" width="8.85546875" style="10" customWidth="1"/>
    <col min="6665" max="6665" width="11.5703125" style="10" customWidth="1"/>
    <col min="6666" max="6911" width="8.85546875" style="10" customWidth="1"/>
    <col min="6912" max="6912" width="37.140625" style="10"/>
    <col min="6913" max="6913" width="37.140625" style="10" customWidth="1"/>
    <col min="6914" max="6914" width="12.85546875" style="10" customWidth="1"/>
    <col min="6915" max="6915" width="12.5703125" style="10" customWidth="1"/>
    <col min="6916" max="6916" width="13" style="10" customWidth="1"/>
    <col min="6917" max="6918" width="14.140625" style="10" customWidth="1"/>
    <col min="6919" max="6919" width="13" style="10" customWidth="1"/>
    <col min="6920" max="6920" width="8.85546875" style="10" customWidth="1"/>
    <col min="6921" max="6921" width="11.5703125" style="10" customWidth="1"/>
    <col min="6922" max="7167" width="8.85546875" style="10" customWidth="1"/>
    <col min="7168" max="7168" width="37.140625" style="10"/>
    <col min="7169" max="7169" width="37.140625" style="10" customWidth="1"/>
    <col min="7170" max="7170" width="12.85546875" style="10" customWidth="1"/>
    <col min="7171" max="7171" width="12.5703125" style="10" customWidth="1"/>
    <col min="7172" max="7172" width="13" style="10" customWidth="1"/>
    <col min="7173" max="7174" width="14.140625" style="10" customWidth="1"/>
    <col min="7175" max="7175" width="13" style="10" customWidth="1"/>
    <col min="7176" max="7176" width="8.85546875" style="10" customWidth="1"/>
    <col min="7177" max="7177" width="11.5703125" style="10" customWidth="1"/>
    <col min="7178" max="7423" width="8.85546875" style="10" customWidth="1"/>
    <col min="7424" max="7424" width="37.140625" style="10"/>
    <col min="7425" max="7425" width="37.140625" style="10" customWidth="1"/>
    <col min="7426" max="7426" width="12.85546875" style="10" customWidth="1"/>
    <col min="7427" max="7427" width="12.5703125" style="10" customWidth="1"/>
    <col min="7428" max="7428" width="13" style="10" customWidth="1"/>
    <col min="7429" max="7430" width="14.140625" style="10" customWidth="1"/>
    <col min="7431" max="7431" width="13" style="10" customWidth="1"/>
    <col min="7432" max="7432" width="8.85546875" style="10" customWidth="1"/>
    <col min="7433" max="7433" width="11.5703125" style="10" customWidth="1"/>
    <col min="7434" max="7679" width="8.85546875" style="10" customWidth="1"/>
    <col min="7680" max="7680" width="37.140625" style="10"/>
    <col min="7681" max="7681" width="37.140625" style="10" customWidth="1"/>
    <col min="7682" max="7682" width="12.85546875" style="10" customWidth="1"/>
    <col min="7683" max="7683" width="12.5703125" style="10" customWidth="1"/>
    <col min="7684" max="7684" width="13" style="10" customWidth="1"/>
    <col min="7685" max="7686" width="14.140625" style="10" customWidth="1"/>
    <col min="7687" max="7687" width="13" style="10" customWidth="1"/>
    <col min="7688" max="7688" width="8.85546875" style="10" customWidth="1"/>
    <col min="7689" max="7689" width="11.5703125" style="10" customWidth="1"/>
    <col min="7690" max="7935" width="8.85546875" style="10" customWidth="1"/>
    <col min="7936" max="7936" width="37.140625" style="10"/>
    <col min="7937" max="7937" width="37.140625" style="10" customWidth="1"/>
    <col min="7938" max="7938" width="12.85546875" style="10" customWidth="1"/>
    <col min="7939" max="7939" width="12.5703125" style="10" customWidth="1"/>
    <col min="7940" max="7940" width="13" style="10" customWidth="1"/>
    <col min="7941" max="7942" width="14.140625" style="10" customWidth="1"/>
    <col min="7943" max="7943" width="13" style="10" customWidth="1"/>
    <col min="7944" max="7944" width="8.85546875" style="10" customWidth="1"/>
    <col min="7945" max="7945" width="11.5703125" style="10" customWidth="1"/>
    <col min="7946" max="8191" width="8.85546875" style="10" customWidth="1"/>
    <col min="8192" max="8192" width="37.140625" style="10"/>
    <col min="8193" max="8193" width="37.140625" style="10" customWidth="1"/>
    <col min="8194" max="8194" width="12.85546875" style="10" customWidth="1"/>
    <col min="8195" max="8195" width="12.5703125" style="10" customWidth="1"/>
    <col min="8196" max="8196" width="13" style="10" customWidth="1"/>
    <col min="8197" max="8198" width="14.140625" style="10" customWidth="1"/>
    <col min="8199" max="8199" width="13" style="10" customWidth="1"/>
    <col min="8200" max="8200" width="8.85546875" style="10" customWidth="1"/>
    <col min="8201" max="8201" width="11.5703125" style="10" customWidth="1"/>
    <col min="8202" max="8447" width="8.85546875" style="10" customWidth="1"/>
    <col min="8448" max="8448" width="37.140625" style="10"/>
    <col min="8449" max="8449" width="37.140625" style="10" customWidth="1"/>
    <col min="8450" max="8450" width="12.85546875" style="10" customWidth="1"/>
    <col min="8451" max="8451" width="12.5703125" style="10" customWidth="1"/>
    <col min="8452" max="8452" width="13" style="10" customWidth="1"/>
    <col min="8453" max="8454" width="14.140625" style="10" customWidth="1"/>
    <col min="8455" max="8455" width="13" style="10" customWidth="1"/>
    <col min="8456" max="8456" width="8.85546875" style="10" customWidth="1"/>
    <col min="8457" max="8457" width="11.5703125" style="10" customWidth="1"/>
    <col min="8458" max="8703" width="8.85546875" style="10" customWidth="1"/>
    <col min="8704" max="8704" width="37.140625" style="10"/>
    <col min="8705" max="8705" width="37.140625" style="10" customWidth="1"/>
    <col min="8706" max="8706" width="12.85546875" style="10" customWidth="1"/>
    <col min="8707" max="8707" width="12.5703125" style="10" customWidth="1"/>
    <col min="8708" max="8708" width="13" style="10" customWidth="1"/>
    <col min="8709" max="8710" width="14.140625" style="10" customWidth="1"/>
    <col min="8711" max="8711" width="13" style="10" customWidth="1"/>
    <col min="8712" max="8712" width="8.85546875" style="10" customWidth="1"/>
    <col min="8713" max="8713" width="11.5703125" style="10" customWidth="1"/>
    <col min="8714" max="8959" width="8.85546875" style="10" customWidth="1"/>
    <col min="8960" max="8960" width="37.140625" style="10"/>
    <col min="8961" max="8961" width="37.140625" style="10" customWidth="1"/>
    <col min="8962" max="8962" width="12.85546875" style="10" customWidth="1"/>
    <col min="8963" max="8963" width="12.5703125" style="10" customWidth="1"/>
    <col min="8964" max="8964" width="13" style="10" customWidth="1"/>
    <col min="8965" max="8966" width="14.140625" style="10" customWidth="1"/>
    <col min="8967" max="8967" width="13" style="10" customWidth="1"/>
    <col min="8968" max="8968" width="8.85546875" style="10" customWidth="1"/>
    <col min="8969" max="8969" width="11.5703125" style="10" customWidth="1"/>
    <col min="8970" max="9215" width="8.85546875" style="10" customWidth="1"/>
    <col min="9216" max="9216" width="37.140625" style="10"/>
    <col min="9217" max="9217" width="37.140625" style="10" customWidth="1"/>
    <col min="9218" max="9218" width="12.85546875" style="10" customWidth="1"/>
    <col min="9219" max="9219" width="12.5703125" style="10" customWidth="1"/>
    <col min="9220" max="9220" width="13" style="10" customWidth="1"/>
    <col min="9221" max="9222" width="14.140625" style="10" customWidth="1"/>
    <col min="9223" max="9223" width="13" style="10" customWidth="1"/>
    <col min="9224" max="9224" width="8.85546875" style="10" customWidth="1"/>
    <col min="9225" max="9225" width="11.5703125" style="10" customWidth="1"/>
    <col min="9226" max="9471" width="8.85546875" style="10" customWidth="1"/>
    <col min="9472" max="9472" width="37.140625" style="10"/>
    <col min="9473" max="9473" width="37.140625" style="10" customWidth="1"/>
    <col min="9474" max="9474" width="12.85546875" style="10" customWidth="1"/>
    <col min="9475" max="9475" width="12.5703125" style="10" customWidth="1"/>
    <col min="9476" max="9476" width="13" style="10" customWidth="1"/>
    <col min="9477" max="9478" width="14.140625" style="10" customWidth="1"/>
    <col min="9479" max="9479" width="13" style="10" customWidth="1"/>
    <col min="9480" max="9480" width="8.85546875" style="10" customWidth="1"/>
    <col min="9481" max="9481" width="11.5703125" style="10" customWidth="1"/>
    <col min="9482" max="9727" width="8.85546875" style="10" customWidth="1"/>
    <col min="9728" max="9728" width="37.140625" style="10"/>
    <col min="9729" max="9729" width="37.140625" style="10" customWidth="1"/>
    <col min="9730" max="9730" width="12.85546875" style="10" customWidth="1"/>
    <col min="9731" max="9731" width="12.5703125" style="10" customWidth="1"/>
    <col min="9732" max="9732" width="13" style="10" customWidth="1"/>
    <col min="9733" max="9734" width="14.140625" style="10" customWidth="1"/>
    <col min="9735" max="9735" width="13" style="10" customWidth="1"/>
    <col min="9736" max="9736" width="8.85546875" style="10" customWidth="1"/>
    <col min="9737" max="9737" width="11.5703125" style="10" customWidth="1"/>
    <col min="9738" max="9983" width="8.85546875" style="10" customWidth="1"/>
    <col min="9984" max="9984" width="37.140625" style="10"/>
    <col min="9985" max="9985" width="37.140625" style="10" customWidth="1"/>
    <col min="9986" max="9986" width="12.85546875" style="10" customWidth="1"/>
    <col min="9987" max="9987" width="12.5703125" style="10" customWidth="1"/>
    <col min="9988" max="9988" width="13" style="10" customWidth="1"/>
    <col min="9989" max="9990" width="14.140625" style="10" customWidth="1"/>
    <col min="9991" max="9991" width="13" style="10" customWidth="1"/>
    <col min="9992" max="9992" width="8.85546875" style="10" customWidth="1"/>
    <col min="9993" max="9993" width="11.5703125" style="10" customWidth="1"/>
    <col min="9994" max="10239" width="8.85546875" style="10" customWidth="1"/>
    <col min="10240" max="10240" width="37.140625" style="10"/>
    <col min="10241" max="10241" width="37.140625" style="10" customWidth="1"/>
    <col min="10242" max="10242" width="12.85546875" style="10" customWidth="1"/>
    <col min="10243" max="10243" width="12.5703125" style="10" customWidth="1"/>
    <col min="10244" max="10244" width="13" style="10" customWidth="1"/>
    <col min="10245" max="10246" width="14.140625" style="10" customWidth="1"/>
    <col min="10247" max="10247" width="13" style="10" customWidth="1"/>
    <col min="10248" max="10248" width="8.85546875" style="10" customWidth="1"/>
    <col min="10249" max="10249" width="11.5703125" style="10" customWidth="1"/>
    <col min="10250" max="10495" width="8.85546875" style="10" customWidth="1"/>
    <col min="10496" max="10496" width="37.140625" style="10"/>
    <col min="10497" max="10497" width="37.140625" style="10" customWidth="1"/>
    <col min="10498" max="10498" width="12.85546875" style="10" customWidth="1"/>
    <col min="10499" max="10499" width="12.5703125" style="10" customWidth="1"/>
    <col min="10500" max="10500" width="13" style="10" customWidth="1"/>
    <col min="10501" max="10502" width="14.140625" style="10" customWidth="1"/>
    <col min="10503" max="10503" width="13" style="10" customWidth="1"/>
    <col min="10504" max="10504" width="8.85546875" style="10" customWidth="1"/>
    <col min="10505" max="10505" width="11.5703125" style="10" customWidth="1"/>
    <col min="10506" max="10751" width="8.85546875" style="10" customWidth="1"/>
    <col min="10752" max="10752" width="37.140625" style="10"/>
    <col min="10753" max="10753" width="37.140625" style="10" customWidth="1"/>
    <col min="10754" max="10754" width="12.85546875" style="10" customWidth="1"/>
    <col min="10755" max="10755" width="12.5703125" style="10" customWidth="1"/>
    <col min="10756" max="10756" width="13" style="10" customWidth="1"/>
    <col min="10757" max="10758" width="14.140625" style="10" customWidth="1"/>
    <col min="10759" max="10759" width="13" style="10" customWidth="1"/>
    <col min="10760" max="10760" width="8.85546875" style="10" customWidth="1"/>
    <col min="10761" max="10761" width="11.5703125" style="10" customWidth="1"/>
    <col min="10762" max="11007" width="8.85546875" style="10" customWidth="1"/>
    <col min="11008" max="11008" width="37.140625" style="10"/>
    <col min="11009" max="11009" width="37.140625" style="10" customWidth="1"/>
    <col min="11010" max="11010" width="12.85546875" style="10" customWidth="1"/>
    <col min="11011" max="11011" width="12.5703125" style="10" customWidth="1"/>
    <col min="11012" max="11012" width="13" style="10" customWidth="1"/>
    <col min="11013" max="11014" width="14.140625" style="10" customWidth="1"/>
    <col min="11015" max="11015" width="13" style="10" customWidth="1"/>
    <col min="11016" max="11016" width="8.85546875" style="10" customWidth="1"/>
    <col min="11017" max="11017" width="11.5703125" style="10" customWidth="1"/>
    <col min="11018" max="11263" width="8.85546875" style="10" customWidth="1"/>
    <col min="11264" max="11264" width="37.140625" style="10"/>
    <col min="11265" max="11265" width="37.140625" style="10" customWidth="1"/>
    <col min="11266" max="11266" width="12.85546875" style="10" customWidth="1"/>
    <col min="11267" max="11267" width="12.5703125" style="10" customWidth="1"/>
    <col min="11268" max="11268" width="13" style="10" customWidth="1"/>
    <col min="11269" max="11270" width="14.140625" style="10" customWidth="1"/>
    <col min="11271" max="11271" width="13" style="10" customWidth="1"/>
    <col min="11272" max="11272" width="8.85546875" style="10" customWidth="1"/>
    <col min="11273" max="11273" width="11.5703125" style="10" customWidth="1"/>
    <col min="11274" max="11519" width="8.85546875" style="10" customWidth="1"/>
    <col min="11520" max="11520" width="37.140625" style="10"/>
    <col min="11521" max="11521" width="37.140625" style="10" customWidth="1"/>
    <col min="11522" max="11522" width="12.85546875" style="10" customWidth="1"/>
    <col min="11523" max="11523" width="12.5703125" style="10" customWidth="1"/>
    <col min="11524" max="11524" width="13" style="10" customWidth="1"/>
    <col min="11525" max="11526" width="14.140625" style="10" customWidth="1"/>
    <col min="11527" max="11527" width="13" style="10" customWidth="1"/>
    <col min="11528" max="11528" width="8.85546875" style="10" customWidth="1"/>
    <col min="11529" max="11529" width="11.5703125" style="10" customWidth="1"/>
    <col min="11530" max="11775" width="8.85546875" style="10" customWidth="1"/>
    <col min="11776" max="11776" width="37.140625" style="10"/>
    <col min="11777" max="11777" width="37.140625" style="10" customWidth="1"/>
    <col min="11778" max="11778" width="12.85546875" style="10" customWidth="1"/>
    <col min="11779" max="11779" width="12.5703125" style="10" customWidth="1"/>
    <col min="11780" max="11780" width="13" style="10" customWidth="1"/>
    <col min="11781" max="11782" width="14.140625" style="10" customWidth="1"/>
    <col min="11783" max="11783" width="13" style="10" customWidth="1"/>
    <col min="11784" max="11784" width="8.85546875" style="10" customWidth="1"/>
    <col min="11785" max="11785" width="11.5703125" style="10" customWidth="1"/>
    <col min="11786" max="12031" width="8.85546875" style="10" customWidth="1"/>
    <col min="12032" max="12032" width="37.140625" style="10"/>
    <col min="12033" max="12033" width="37.140625" style="10" customWidth="1"/>
    <col min="12034" max="12034" width="12.85546875" style="10" customWidth="1"/>
    <col min="12035" max="12035" width="12.5703125" style="10" customWidth="1"/>
    <col min="12036" max="12036" width="13" style="10" customWidth="1"/>
    <col min="12037" max="12038" width="14.140625" style="10" customWidth="1"/>
    <col min="12039" max="12039" width="13" style="10" customWidth="1"/>
    <col min="12040" max="12040" width="8.85546875" style="10" customWidth="1"/>
    <col min="12041" max="12041" width="11.5703125" style="10" customWidth="1"/>
    <col min="12042" max="12287" width="8.85546875" style="10" customWidth="1"/>
    <col min="12288" max="12288" width="37.140625" style="10"/>
    <col min="12289" max="12289" width="37.140625" style="10" customWidth="1"/>
    <col min="12290" max="12290" width="12.85546875" style="10" customWidth="1"/>
    <col min="12291" max="12291" width="12.5703125" style="10" customWidth="1"/>
    <col min="12292" max="12292" width="13" style="10" customWidth="1"/>
    <col min="12293" max="12294" width="14.140625" style="10" customWidth="1"/>
    <col min="12295" max="12295" width="13" style="10" customWidth="1"/>
    <col min="12296" max="12296" width="8.85546875" style="10" customWidth="1"/>
    <col min="12297" max="12297" width="11.5703125" style="10" customWidth="1"/>
    <col min="12298" max="12543" width="8.85546875" style="10" customWidth="1"/>
    <col min="12544" max="12544" width="37.140625" style="10"/>
    <col min="12545" max="12545" width="37.140625" style="10" customWidth="1"/>
    <col min="12546" max="12546" width="12.85546875" style="10" customWidth="1"/>
    <col min="12547" max="12547" width="12.5703125" style="10" customWidth="1"/>
    <col min="12548" max="12548" width="13" style="10" customWidth="1"/>
    <col min="12549" max="12550" width="14.140625" style="10" customWidth="1"/>
    <col min="12551" max="12551" width="13" style="10" customWidth="1"/>
    <col min="12552" max="12552" width="8.85546875" style="10" customWidth="1"/>
    <col min="12553" max="12553" width="11.5703125" style="10" customWidth="1"/>
    <col min="12554" max="12799" width="8.85546875" style="10" customWidth="1"/>
    <col min="12800" max="12800" width="37.140625" style="10"/>
    <col min="12801" max="12801" width="37.140625" style="10" customWidth="1"/>
    <col min="12802" max="12802" width="12.85546875" style="10" customWidth="1"/>
    <col min="12803" max="12803" width="12.5703125" style="10" customWidth="1"/>
    <col min="12804" max="12804" width="13" style="10" customWidth="1"/>
    <col min="12805" max="12806" width="14.140625" style="10" customWidth="1"/>
    <col min="12807" max="12807" width="13" style="10" customWidth="1"/>
    <col min="12808" max="12808" width="8.85546875" style="10" customWidth="1"/>
    <col min="12809" max="12809" width="11.5703125" style="10" customWidth="1"/>
    <col min="12810" max="13055" width="8.85546875" style="10" customWidth="1"/>
    <col min="13056" max="13056" width="37.140625" style="10"/>
    <col min="13057" max="13057" width="37.140625" style="10" customWidth="1"/>
    <col min="13058" max="13058" width="12.85546875" style="10" customWidth="1"/>
    <col min="13059" max="13059" width="12.5703125" style="10" customWidth="1"/>
    <col min="13060" max="13060" width="13" style="10" customWidth="1"/>
    <col min="13061" max="13062" width="14.140625" style="10" customWidth="1"/>
    <col min="13063" max="13063" width="13" style="10" customWidth="1"/>
    <col min="13064" max="13064" width="8.85546875" style="10" customWidth="1"/>
    <col min="13065" max="13065" width="11.5703125" style="10" customWidth="1"/>
    <col min="13066" max="13311" width="8.85546875" style="10" customWidth="1"/>
    <col min="13312" max="13312" width="37.140625" style="10"/>
    <col min="13313" max="13313" width="37.140625" style="10" customWidth="1"/>
    <col min="13314" max="13314" width="12.85546875" style="10" customWidth="1"/>
    <col min="13315" max="13315" width="12.5703125" style="10" customWidth="1"/>
    <col min="13316" max="13316" width="13" style="10" customWidth="1"/>
    <col min="13317" max="13318" width="14.140625" style="10" customWidth="1"/>
    <col min="13319" max="13319" width="13" style="10" customWidth="1"/>
    <col min="13320" max="13320" width="8.85546875" style="10" customWidth="1"/>
    <col min="13321" max="13321" width="11.5703125" style="10" customWidth="1"/>
    <col min="13322" max="13567" width="8.85546875" style="10" customWidth="1"/>
    <col min="13568" max="13568" width="37.140625" style="10"/>
    <col min="13569" max="13569" width="37.140625" style="10" customWidth="1"/>
    <col min="13570" max="13570" width="12.85546875" style="10" customWidth="1"/>
    <col min="13571" max="13571" width="12.5703125" style="10" customWidth="1"/>
    <col min="13572" max="13572" width="13" style="10" customWidth="1"/>
    <col min="13573" max="13574" width="14.140625" style="10" customWidth="1"/>
    <col min="13575" max="13575" width="13" style="10" customWidth="1"/>
    <col min="13576" max="13576" width="8.85546875" style="10" customWidth="1"/>
    <col min="13577" max="13577" width="11.5703125" style="10" customWidth="1"/>
    <col min="13578" max="13823" width="8.85546875" style="10" customWidth="1"/>
    <col min="13824" max="13824" width="37.140625" style="10"/>
    <col min="13825" max="13825" width="37.140625" style="10" customWidth="1"/>
    <col min="13826" max="13826" width="12.85546875" style="10" customWidth="1"/>
    <col min="13827" max="13827" width="12.5703125" style="10" customWidth="1"/>
    <col min="13828" max="13828" width="13" style="10" customWidth="1"/>
    <col min="13829" max="13830" width="14.140625" style="10" customWidth="1"/>
    <col min="13831" max="13831" width="13" style="10" customWidth="1"/>
    <col min="13832" max="13832" width="8.85546875" style="10" customWidth="1"/>
    <col min="13833" max="13833" width="11.5703125" style="10" customWidth="1"/>
    <col min="13834" max="14079" width="8.85546875" style="10" customWidth="1"/>
    <col min="14080" max="14080" width="37.140625" style="10"/>
    <col min="14081" max="14081" width="37.140625" style="10" customWidth="1"/>
    <col min="14082" max="14082" width="12.85546875" style="10" customWidth="1"/>
    <col min="14083" max="14083" width="12.5703125" style="10" customWidth="1"/>
    <col min="14084" max="14084" width="13" style="10" customWidth="1"/>
    <col min="14085" max="14086" width="14.140625" style="10" customWidth="1"/>
    <col min="14087" max="14087" width="13" style="10" customWidth="1"/>
    <col min="14088" max="14088" width="8.85546875" style="10" customWidth="1"/>
    <col min="14089" max="14089" width="11.5703125" style="10" customWidth="1"/>
    <col min="14090" max="14335" width="8.85546875" style="10" customWidth="1"/>
    <col min="14336" max="14336" width="37.140625" style="10"/>
    <col min="14337" max="14337" width="37.140625" style="10" customWidth="1"/>
    <col min="14338" max="14338" width="12.85546875" style="10" customWidth="1"/>
    <col min="14339" max="14339" width="12.5703125" style="10" customWidth="1"/>
    <col min="14340" max="14340" width="13" style="10" customWidth="1"/>
    <col min="14341" max="14342" width="14.140625" style="10" customWidth="1"/>
    <col min="14343" max="14343" width="13" style="10" customWidth="1"/>
    <col min="14344" max="14344" width="8.85546875" style="10" customWidth="1"/>
    <col min="14345" max="14345" width="11.5703125" style="10" customWidth="1"/>
    <col min="14346" max="14591" width="8.85546875" style="10" customWidth="1"/>
    <col min="14592" max="14592" width="37.140625" style="10"/>
    <col min="14593" max="14593" width="37.140625" style="10" customWidth="1"/>
    <col min="14594" max="14594" width="12.85546875" style="10" customWidth="1"/>
    <col min="14595" max="14595" width="12.5703125" style="10" customWidth="1"/>
    <col min="14596" max="14596" width="13" style="10" customWidth="1"/>
    <col min="14597" max="14598" width="14.140625" style="10" customWidth="1"/>
    <col min="14599" max="14599" width="13" style="10" customWidth="1"/>
    <col min="14600" max="14600" width="8.85546875" style="10" customWidth="1"/>
    <col min="14601" max="14601" width="11.5703125" style="10" customWidth="1"/>
    <col min="14602" max="14847" width="8.85546875" style="10" customWidth="1"/>
    <col min="14848" max="14848" width="37.140625" style="10"/>
    <col min="14849" max="14849" width="37.140625" style="10" customWidth="1"/>
    <col min="14850" max="14850" width="12.85546875" style="10" customWidth="1"/>
    <col min="14851" max="14851" width="12.5703125" style="10" customWidth="1"/>
    <col min="14852" max="14852" width="13" style="10" customWidth="1"/>
    <col min="14853" max="14854" width="14.140625" style="10" customWidth="1"/>
    <col min="14855" max="14855" width="13" style="10" customWidth="1"/>
    <col min="14856" max="14856" width="8.85546875" style="10" customWidth="1"/>
    <col min="14857" max="14857" width="11.5703125" style="10" customWidth="1"/>
    <col min="14858" max="15103" width="8.85546875" style="10" customWidth="1"/>
    <col min="15104" max="15104" width="37.140625" style="10"/>
    <col min="15105" max="15105" width="37.140625" style="10" customWidth="1"/>
    <col min="15106" max="15106" width="12.85546875" style="10" customWidth="1"/>
    <col min="15107" max="15107" width="12.5703125" style="10" customWidth="1"/>
    <col min="15108" max="15108" width="13" style="10" customWidth="1"/>
    <col min="15109" max="15110" width="14.140625" style="10" customWidth="1"/>
    <col min="15111" max="15111" width="13" style="10" customWidth="1"/>
    <col min="15112" max="15112" width="8.85546875" style="10" customWidth="1"/>
    <col min="15113" max="15113" width="11.5703125" style="10" customWidth="1"/>
    <col min="15114" max="15359" width="8.85546875" style="10" customWidth="1"/>
    <col min="15360" max="15360" width="37.140625" style="10"/>
    <col min="15361" max="15361" width="37.140625" style="10" customWidth="1"/>
    <col min="15362" max="15362" width="12.85546875" style="10" customWidth="1"/>
    <col min="15363" max="15363" width="12.5703125" style="10" customWidth="1"/>
    <col min="15364" max="15364" width="13" style="10" customWidth="1"/>
    <col min="15365" max="15366" width="14.140625" style="10" customWidth="1"/>
    <col min="15367" max="15367" width="13" style="10" customWidth="1"/>
    <col min="15368" max="15368" width="8.85546875" style="10" customWidth="1"/>
    <col min="15369" max="15369" width="11.5703125" style="10" customWidth="1"/>
    <col min="15370" max="15615" width="8.85546875" style="10" customWidth="1"/>
    <col min="15616" max="15616" width="37.140625" style="10"/>
    <col min="15617" max="15617" width="37.140625" style="10" customWidth="1"/>
    <col min="15618" max="15618" width="12.85546875" style="10" customWidth="1"/>
    <col min="15619" max="15619" width="12.5703125" style="10" customWidth="1"/>
    <col min="15620" max="15620" width="13" style="10" customWidth="1"/>
    <col min="15621" max="15622" width="14.140625" style="10" customWidth="1"/>
    <col min="15623" max="15623" width="13" style="10" customWidth="1"/>
    <col min="15624" max="15624" width="8.85546875" style="10" customWidth="1"/>
    <col min="15625" max="15625" width="11.5703125" style="10" customWidth="1"/>
    <col min="15626" max="15871" width="8.85546875" style="10" customWidth="1"/>
    <col min="15872" max="15872" width="37.140625" style="10"/>
    <col min="15873" max="15873" width="37.140625" style="10" customWidth="1"/>
    <col min="15874" max="15874" width="12.85546875" style="10" customWidth="1"/>
    <col min="15875" max="15875" width="12.5703125" style="10" customWidth="1"/>
    <col min="15876" max="15876" width="13" style="10" customWidth="1"/>
    <col min="15877" max="15878" width="14.140625" style="10" customWidth="1"/>
    <col min="15879" max="15879" width="13" style="10" customWidth="1"/>
    <col min="15880" max="15880" width="8.85546875" style="10" customWidth="1"/>
    <col min="15881" max="15881" width="11.5703125" style="10" customWidth="1"/>
    <col min="15882" max="16127" width="8.85546875" style="10" customWidth="1"/>
    <col min="16128" max="16128" width="37.140625" style="10"/>
    <col min="16129" max="16129" width="37.140625" style="10" customWidth="1"/>
    <col min="16130" max="16130" width="12.85546875" style="10" customWidth="1"/>
    <col min="16131" max="16131" width="12.5703125" style="10" customWidth="1"/>
    <col min="16132" max="16132" width="13" style="10" customWidth="1"/>
    <col min="16133" max="16134" width="14.140625" style="10" customWidth="1"/>
    <col min="16135" max="16135" width="13" style="10" customWidth="1"/>
    <col min="16136" max="16136" width="8.85546875" style="10" customWidth="1"/>
    <col min="16137" max="16137" width="11.5703125" style="10" customWidth="1"/>
    <col min="16138" max="16383" width="8.85546875" style="10" customWidth="1"/>
    <col min="16384" max="16384" width="37.140625" style="10"/>
  </cols>
  <sheetData>
    <row r="1" spans="1:13" s="2" customFormat="1" ht="20.25">
      <c r="A1" s="464" t="s">
        <v>439</v>
      </c>
      <c r="B1" s="464"/>
      <c r="C1" s="464"/>
      <c r="D1" s="464"/>
      <c r="E1" s="464"/>
      <c r="F1" s="464"/>
      <c r="G1" s="464"/>
    </row>
    <row r="2" spans="1:13" s="2" customFormat="1" ht="20.25">
      <c r="A2" s="463" t="s">
        <v>39</v>
      </c>
      <c r="B2" s="463"/>
      <c r="C2" s="463"/>
      <c r="D2" s="463"/>
      <c r="E2" s="463"/>
      <c r="F2" s="463"/>
      <c r="G2" s="463"/>
    </row>
    <row r="3" spans="1:13" s="4" customFormat="1" ht="15.75">
      <c r="A3" s="3"/>
      <c r="B3" s="3"/>
      <c r="C3" s="3"/>
      <c r="D3" s="3"/>
      <c r="E3" s="3"/>
      <c r="F3" s="3"/>
      <c r="G3" s="306" t="s">
        <v>440</v>
      </c>
    </row>
    <row r="4" spans="1:13" s="4" customFormat="1" ht="51.75" customHeight="1">
      <c r="A4" s="74"/>
      <c r="B4" s="78" t="str">
        <f>'[10]4'!B4</f>
        <v>Січень -травень       2021 р.</v>
      </c>
      <c r="C4" s="78" t="str">
        <f>'[10]4'!C4</f>
        <v>Січень-травень           2022 р.</v>
      </c>
      <c r="D4" s="35" t="s">
        <v>37</v>
      </c>
      <c r="E4" s="78" t="str">
        <f>'[10]4'!E4</f>
        <v>Станом на 01.06.2021 р.</v>
      </c>
      <c r="F4" s="78" t="str">
        <f>'[10]4'!F4</f>
        <v>Станом на 01.06.2022 р.</v>
      </c>
      <c r="G4" s="35" t="s">
        <v>37</v>
      </c>
    </row>
    <row r="5" spans="1:13" s="5" customFormat="1" ht="28.15" customHeight="1">
      <c r="A5" s="15" t="s">
        <v>8</v>
      </c>
      <c r="B5" s="307">
        <v>2949</v>
      </c>
      <c r="C5" s="307">
        <v>1485</v>
      </c>
      <c r="D5" s="308">
        <v>50.4</v>
      </c>
      <c r="E5" s="307">
        <v>1001</v>
      </c>
      <c r="F5" s="307">
        <v>140</v>
      </c>
      <c r="G5" s="308">
        <v>14</v>
      </c>
    </row>
    <row r="6" spans="1:13" ht="18.600000000000001" customHeight="1">
      <c r="A6" s="6" t="s">
        <v>40</v>
      </c>
      <c r="B6" s="7">
        <v>504</v>
      </c>
      <c r="C6" s="8">
        <v>306</v>
      </c>
      <c r="D6" s="432">
        <v>60.7</v>
      </c>
      <c r="E6" s="7">
        <v>134</v>
      </c>
      <c r="F6" s="8">
        <v>7</v>
      </c>
      <c r="G6" s="432">
        <v>5.2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46</v>
      </c>
      <c r="C7" s="8">
        <v>18</v>
      </c>
      <c r="D7" s="432">
        <v>39.1</v>
      </c>
      <c r="E7" s="7">
        <v>19</v>
      </c>
      <c r="F7" s="8">
        <v>4</v>
      </c>
      <c r="G7" s="432">
        <v>21.1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0</v>
      </c>
      <c r="D8" s="432">
        <v>0</v>
      </c>
      <c r="E8" s="7">
        <v>0</v>
      </c>
      <c r="F8" s="8">
        <v>0</v>
      </c>
      <c r="G8" s="432" t="s">
        <v>73</v>
      </c>
      <c r="H8" s="10"/>
      <c r="I8" s="11"/>
    </row>
    <row r="9" spans="1:13" ht="18.600000000000001" customHeight="1">
      <c r="A9" s="6" t="s">
        <v>43</v>
      </c>
      <c r="B9" s="7">
        <v>75</v>
      </c>
      <c r="C9" s="8">
        <v>33</v>
      </c>
      <c r="D9" s="432">
        <v>44</v>
      </c>
      <c r="E9" s="7">
        <v>23</v>
      </c>
      <c r="F9" s="8">
        <v>5</v>
      </c>
      <c r="G9" s="432">
        <v>21.7</v>
      </c>
      <c r="I9" s="11"/>
      <c r="K9" s="234"/>
    </row>
    <row r="10" spans="1:13" ht="18.600000000000001" customHeight="1">
      <c r="A10" s="6" t="s">
        <v>44</v>
      </c>
      <c r="B10" s="7">
        <v>82</v>
      </c>
      <c r="C10" s="8">
        <v>62</v>
      </c>
      <c r="D10" s="432">
        <v>75.599999999999994</v>
      </c>
      <c r="E10" s="7">
        <v>25</v>
      </c>
      <c r="F10" s="8">
        <v>11</v>
      </c>
      <c r="G10" s="432">
        <v>44</v>
      </c>
      <c r="I10" s="11"/>
    </row>
    <row r="11" spans="1:13" ht="31.5">
      <c r="A11" s="6" t="s">
        <v>45</v>
      </c>
      <c r="B11" s="7">
        <v>11</v>
      </c>
      <c r="C11" s="8">
        <v>8</v>
      </c>
      <c r="D11" s="432">
        <v>72.7</v>
      </c>
      <c r="E11" s="7">
        <v>1</v>
      </c>
      <c r="F11" s="8">
        <v>0</v>
      </c>
      <c r="G11" s="432">
        <v>0</v>
      </c>
      <c r="I11" s="11"/>
    </row>
    <row r="12" spans="1:13" ht="78.75">
      <c r="A12" s="6" t="s">
        <v>46</v>
      </c>
      <c r="B12" s="7">
        <v>45</v>
      </c>
      <c r="C12" s="8">
        <v>25</v>
      </c>
      <c r="D12" s="432">
        <v>55.6</v>
      </c>
      <c r="E12" s="7">
        <v>16</v>
      </c>
      <c r="F12" s="8">
        <v>0</v>
      </c>
      <c r="G12" s="432">
        <v>0</v>
      </c>
      <c r="I12" s="11"/>
    </row>
    <row r="13" spans="1:13" ht="31.5">
      <c r="A13" s="6" t="s">
        <v>389</v>
      </c>
      <c r="B13" s="7">
        <v>13</v>
      </c>
      <c r="C13" s="8">
        <v>19</v>
      </c>
      <c r="D13" s="432">
        <v>146.19999999999999</v>
      </c>
      <c r="E13" s="7">
        <v>6</v>
      </c>
      <c r="F13" s="8">
        <v>1</v>
      </c>
      <c r="G13" s="432">
        <v>16.7</v>
      </c>
      <c r="I13" s="11"/>
    </row>
    <row r="14" spans="1:13" ht="31.5">
      <c r="A14" s="6" t="s">
        <v>47</v>
      </c>
      <c r="B14" s="7">
        <v>681</v>
      </c>
      <c r="C14" s="8">
        <v>115</v>
      </c>
      <c r="D14" s="432">
        <v>16.899999999999999</v>
      </c>
      <c r="E14" s="7">
        <v>179</v>
      </c>
      <c r="F14" s="8">
        <v>1</v>
      </c>
      <c r="G14" s="432">
        <v>0.6</v>
      </c>
      <c r="I14" s="11"/>
    </row>
    <row r="15" spans="1:13" ht="31.5">
      <c r="A15" s="6" t="s">
        <v>48</v>
      </c>
      <c r="B15" s="7">
        <v>3</v>
      </c>
      <c r="C15" s="8">
        <v>0</v>
      </c>
      <c r="D15" s="432">
        <v>0</v>
      </c>
      <c r="E15" s="7">
        <v>0</v>
      </c>
      <c r="F15" s="8">
        <v>0</v>
      </c>
      <c r="G15" s="432" t="s">
        <v>73</v>
      </c>
      <c r="I15" s="11"/>
    </row>
    <row r="16" spans="1:13" ht="31.5">
      <c r="A16" s="6" t="s">
        <v>49</v>
      </c>
      <c r="B16" s="7">
        <v>31</v>
      </c>
      <c r="C16" s="8">
        <v>18</v>
      </c>
      <c r="D16" s="432">
        <v>58.1</v>
      </c>
      <c r="E16" s="7">
        <v>5</v>
      </c>
      <c r="F16" s="8">
        <v>0</v>
      </c>
      <c r="G16" s="432">
        <v>0</v>
      </c>
      <c r="I16" s="11"/>
    </row>
    <row r="17" spans="1:9" ht="47.25">
      <c r="A17" s="6" t="s">
        <v>50</v>
      </c>
      <c r="B17" s="7">
        <v>58</v>
      </c>
      <c r="C17" s="8">
        <v>28</v>
      </c>
      <c r="D17" s="432">
        <v>48.3</v>
      </c>
      <c r="E17" s="7">
        <v>13</v>
      </c>
      <c r="F17" s="8">
        <v>5</v>
      </c>
      <c r="G17" s="432">
        <v>38.5</v>
      </c>
      <c r="I17" s="11"/>
    </row>
    <row r="18" spans="1:9" ht="31.5">
      <c r="A18" s="6" t="s">
        <v>51</v>
      </c>
      <c r="B18" s="7">
        <v>55</v>
      </c>
      <c r="C18" s="8">
        <v>46</v>
      </c>
      <c r="D18" s="432">
        <v>83.6</v>
      </c>
      <c r="E18" s="7">
        <v>13</v>
      </c>
      <c r="F18" s="8">
        <v>1</v>
      </c>
      <c r="G18" s="432">
        <v>7.7</v>
      </c>
      <c r="I18" s="11"/>
    </row>
    <row r="19" spans="1:9" ht="31.5">
      <c r="A19" s="6" t="s">
        <v>52</v>
      </c>
      <c r="B19" s="7">
        <v>159</v>
      </c>
      <c r="C19" s="8">
        <v>84</v>
      </c>
      <c r="D19" s="432">
        <v>52.8</v>
      </c>
      <c r="E19" s="7">
        <v>46</v>
      </c>
      <c r="F19" s="8">
        <v>6</v>
      </c>
      <c r="G19" s="432">
        <v>13</v>
      </c>
      <c r="I19" s="11"/>
    </row>
    <row r="20" spans="1:9" ht="18.600000000000001" customHeight="1">
      <c r="A20" s="6" t="s">
        <v>53</v>
      </c>
      <c r="B20" s="7">
        <v>11</v>
      </c>
      <c r="C20" s="8">
        <v>12</v>
      </c>
      <c r="D20" s="432">
        <v>109.1</v>
      </c>
      <c r="E20" s="7">
        <v>2</v>
      </c>
      <c r="F20" s="8">
        <v>0</v>
      </c>
      <c r="G20" s="432">
        <v>0</v>
      </c>
      <c r="I20" s="11"/>
    </row>
    <row r="21" spans="1:9" ht="31.5">
      <c r="A21" s="6" t="s">
        <v>54</v>
      </c>
      <c r="B21" s="7">
        <v>140</v>
      </c>
      <c r="C21" s="8">
        <v>75</v>
      </c>
      <c r="D21" s="432">
        <v>53.6</v>
      </c>
      <c r="E21" s="7">
        <v>51</v>
      </c>
      <c r="F21" s="8">
        <v>6</v>
      </c>
      <c r="G21" s="432">
        <v>11.8</v>
      </c>
      <c r="I21" s="11"/>
    </row>
    <row r="22" spans="1:9" ht="31.5">
      <c r="A22" s="6" t="s">
        <v>55</v>
      </c>
      <c r="B22" s="7">
        <v>182</v>
      </c>
      <c r="C22" s="8">
        <v>67</v>
      </c>
      <c r="D22" s="432">
        <v>36.799999999999997</v>
      </c>
      <c r="E22" s="7">
        <v>78</v>
      </c>
      <c r="F22" s="8">
        <v>9</v>
      </c>
      <c r="G22" s="432">
        <v>11.5</v>
      </c>
      <c r="I22" s="14"/>
    </row>
    <row r="23" spans="1:9" ht="31.5">
      <c r="A23" s="6" t="s">
        <v>56</v>
      </c>
      <c r="B23" s="7">
        <v>72</v>
      </c>
      <c r="C23" s="8">
        <v>43</v>
      </c>
      <c r="D23" s="432">
        <v>59.7</v>
      </c>
      <c r="E23" s="7">
        <v>28</v>
      </c>
      <c r="F23" s="8">
        <v>0</v>
      </c>
      <c r="G23" s="432">
        <v>0</v>
      </c>
      <c r="I23" s="14"/>
    </row>
    <row r="24" spans="1:9" ht="31.5">
      <c r="A24" s="6" t="s">
        <v>57</v>
      </c>
      <c r="B24" s="7">
        <v>85</v>
      </c>
      <c r="C24" s="8">
        <v>84</v>
      </c>
      <c r="D24" s="432">
        <v>98.8</v>
      </c>
      <c r="E24" s="7">
        <v>25</v>
      </c>
      <c r="F24" s="8">
        <v>26</v>
      </c>
      <c r="G24" s="432">
        <v>104</v>
      </c>
      <c r="I24" s="14"/>
    </row>
    <row r="25" spans="1:9" ht="31.5">
      <c r="A25" s="6" t="s">
        <v>58</v>
      </c>
      <c r="B25" s="7">
        <v>13</v>
      </c>
      <c r="C25" s="8">
        <v>11</v>
      </c>
      <c r="D25" s="432">
        <v>84.6</v>
      </c>
      <c r="E25" s="7">
        <v>1</v>
      </c>
      <c r="F25" s="8">
        <v>2</v>
      </c>
      <c r="G25" s="432" t="s">
        <v>481</v>
      </c>
    </row>
    <row r="26" spans="1:9" ht="31.5">
      <c r="A26" s="6" t="s">
        <v>59</v>
      </c>
      <c r="B26" s="7">
        <v>190</v>
      </c>
      <c r="C26" s="8">
        <v>149</v>
      </c>
      <c r="D26" s="432">
        <v>78.400000000000006</v>
      </c>
      <c r="E26" s="7">
        <v>51</v>
      </c>
      <c r="F26" s="8">
        <v>18</v>
      </c>
      <c r="G26" s="432">
        <v>35.299999999999997</v>
      </c>
    </row>
    <row r="27" spans="1:9" ht="18.600000000000001" customHeight="1">
      <c r="A27" s="6" t="s">
        <v>60</v>
      </c>
      <c r="B27" s="7">
        <v>67</v>
      </c>
      <c r="C27" s="8">
        <v>36</v>
      </c>
      <c r="D27" s="432">
        <v>53.7</v>
      </c>
      <c r="E27" s="7">
        <v>14</v>
      </c>
      <c r="F27" s="8">
        <v>3</v>
      </c>
      <c r="G27" s="432">
        <v>21.4</v>
      </c>
    </row>
    <row r="28" spans="1:9" ht="18.600000000000001" customHeight="1">
      <c r="A28" s="6" t="s">
        <v>61</v>
      </c>
      <c r="B28" s="7">
        <v>28</v>
      </c>
      <c r="C28" s="8">
        <v>14</v>
      </c>
      <c r="D28" s="432">
        <v>50</v>
      </c>
      <c r="E28" s="7">
        <v>8</v>
      </c>
      <c r="F28" s="8">
        <v>0</v>
      </c>
      <c r="G28" s="432">
        <v>0</v>
      </c>
    </row>
    <row r="29" spans="1:9" ht="31.5">
      <c r="A29" s="6" t="s">
        <v>62</v>
      </c>
      <c r="B29" s="7">
        <v>397</v>
      </c>
      <c r="C29" s="8">
        <v>232</v>
      </c>
      <c r="D29" s="432">
        <v>58.4</v>
      </c>
      <c r="E29" s="7">
        <v>263</v>
      </c>
      <c r="F29" s="8">
        <v>35</v>
      </c>
      <c r="G29" s="432">
        <v>13.3</v>
      </c>
    </row>
    <row r="30" spans="1:9" ht="15.75">
      <c r="B30" s="309"/>
      <c r="C30" s="309"/>
      <c r="D30" s="309"/>
      <c r="E30" s="309"/>
      <c r="F30" s="309"/>
    </row>
    <row r="31" spans="1:9" ht="15.75">
      <c r="B31" s="309"/>
      <c r="C31" s="309"/>
      <c r="D31" s="309"/>
      <c r="E31" s="309"/>
      <c r="F31" s="309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75" zoomScaleNormal="75" workbookViewId="0">
      <selection activeCell="J7" sqref="J7"/>
    </sheetView>
  </sheetViews>
  <sheetFormatPr defaultColWidth="8.85546875" defaultRowHeight="12.75"/>
  <cols>
    <col min="1" max="1" width="55" style="10" customWidth="1"/>
    <col min="2" max="3" width="15.7109375" style="10" customWidth="1"/>
    <col min="4" max="4" width="14" style="10" customWidth="1"/>
    <col min="5" max="6" width="15.7109375" style="10" customWidth="1"/>
    <col min="7" max="7" width="14.5703125" style="10" customWidth="1"/>
    <col min="8" max="8" width="13" style="10" customWidth="1"/>
    <col min="9" max="9" width="13.7109375" style="10" bestFit="1" customWidth="1"/>
    <col min="10" max="10" width="12.5703125" style="10" bestFit="1" customWidth="1"/>
    <col min="11" max="11" width="7.42578125" style="10" customWidth="1"/>
    <col min="12" max="13" width="13.140625" style="10" customWidth="1"/>
    <col min="14" max="14" width="3.7109375" style="10" bestFit="1" customWidth="1"/>
    <col min="15" max="256" width="8.85546875" style="10"/>
    <col min="257" max="257" width="55" style="10" customWidth="1"/>
    <col min="258" max="259" width="15.7109375" style="10" customWidth="1"/>
    <col min="260" max="260" width="14" style="10" customWidth="1"/>
    <col min="261" max="262" width="15.7109375" style="10" customWidth="1"/>
    <col min="263" max="263" width="14.5703125" style="10" customWidth="1"/>
    <col min="264" max="264" width="13" style="10" customWidth="1"/>
    <col min="265" max="265" width="13.7109375" style="10" bestFit="1" customWidth="1"/>
    <col min="266" max="266" width="12.5703125" style="10" bestFit="1" customWidth="1"/>
    <col min="267" max="267" width="7.42578125" style="10" customWidth="1"/>
    <col min="268" max="269" width="13.140625" style="10" customWidth="1"/>
    <col min="270" max="270" width="3.7109375" style="10" bestFit="1" customWidth="1"/>
    <col min="271" max="512" width="8.85546875" style="10"/>
    <col min="513" max="513" width="55" style="10" customWidth="1"/>
    <col min="514" max="515" width="15.7109375" style="10" customWidth="1"/>
    <col min="516" max="516" width="14" style="10" customWidth="1"/>
    <col min="517" max="518" width="15.7109375" style="10" customWidth="1"/>
    <col min="519" max="519" width="14.5703125" style="10" customWidth="1"/>
    <col min="520" max="520" width="13" style="10" customWidth="1"/>
    <col min="521" max="521" width="13.7109375" style="10" bestFit="1" customWidth="1"/>
    <col min="522" max="522" width="12.5703125" style="10" bestFit="1" customWidth="1"/>
    <col min="523" max="523" width="7.42578125" style="10" customWidth="1"/>
    <col min="524" max="525" width="13.140625" style="10" customWidth="1"/>
    <col min="526" max="526" width="3.7109375" style="10" bestFit="1" customWidth="1"/>
    <col min="527" max="768" width="8.85546875" style="10"/>
    <col min="769" max="769" width="55" style="10" customWidth="1"/>
    <col min="770" max="771" width="15.7109375" style="10" customWidth="1"/>
    <col min="772" max="772" width="14" style="10" customWidth="1"/>
    <col min="773" max="774" width="15.7109375" style="10" customWidth="1"/>
    <col min="775" max="775" width="14.5703125" style="10" customWidth="1"/>
    <col min="776" max="776" width="13" style="10" customWidth="1"/>
    <col min="777" max="777" width="13.7109375" style="10" bestFit="1" customWidth="1"/>
    <col min="778" max="778" width="12.5703125" style="10" bestFit="1" customWidth="1"/>
    <col min="779" max="779" width="7.42578125" style="10" customWidth="1"/>
    <col min="780" max="781" width="13.140625" style="10" customWidth="1"/>
    <col min="782" max="782" width="3.7109375" style="10" bestFit="1" customWidth="1"/>
    <col min="783" max="1024" width="8.85546875" style="10"/>
    <col min="1025" max="1025" width="55" style="10" customWidth="1"/>
    <col min="1026" max="1027" width="15.7109375" style="10" customWidth="1"/>
    <col min="1028" max="1028" width="14" style="10" customWidth="1"/>
    <col min="1029" max="1030" width="15.7109375" style="10" customWidth="1"/>
    <col min="1031" max="1031" width="14.5703125" style="10" customWidth="1"/>
    <col min="1032" max="1032" width="13" style="10" customWidth="1"/>
    <col min="1033" max="1033" width="13.7109375" style="10" bestFit="1" customWidth="1"/>
    <col min="1034" max="1034" width="12.5703125" style="10" bestFit="1" customWidth="1"/>
    <col min="1035" max="1035" width="7.42578125" style="10" customWidth="1"/>
    <col min="1036" max="1037" width="13.140625" style="10" customWidth="1"/>
    <col min="1038" max="1038" width="3.7109375" style="10" bestFit="1" customWidth="1"/>
    <col min="1039" max="1280" width="8.85546875" style="10"/>
    <col min="1281" max="1281" width="55" style="10" customWidth="1"/>
    <col min="1282" max="1283" width="15.7109375" style="10" customWidth="1"/>
    <col min="1284" max="1284" width="14" style="10" customWidth="1"/>
    <col min="1285" max="1286" width="15.7109375" style="10" customWidth="1"/>
    <col min="1287" max="1287" width="14.5703125" style="10" customWidth="1"/>
    <col min="1288" max="1288" width="13" style="10" customWidth="1"/>
    <col min="1289" max="1289" width="13.7109375" style="10" bestFit="1" customWidth="1"/>
    <col min="1290" max="1290" width="12.5703125" style="10" bestFit="1" customWidth="1"/>
    <col min="1291" max="1291" width="7.42578125" style="10" customWidth="1"/>
    <col min="1292" max="1293" width="13.140625" style="10" customWidth="1"/>
    <col min="1294" max="1294" width="3.7109375" style="10" bestFit="1" customWidth="1"/>
    <col min="1295" max="1536" width="8.85546875" style="10"/>
    <col min="1537" max="1537" width="55" style="10" customWidth="1"/>
    <col min="1538" max="1539" width="15.7109375" style="10" customWidth="1"/>
    <col min="1540" max="1540" width="14" style="10" customWidth="1"/>
    <col min="1541" max="1542" width="15.7109375" style="10" customWidth="1"/>
    <col min="1543" max="1543" width="14.5703125" style="10" customWidth="1"/>
    <col min="1544" max="1544" width="13" style="10" customWidth="1"/>
    <col min="1545" max="1545" width="13.7109375" style="10" bestFit="1" customWidth="1"/>
    <col min="1546" max="1546" width="12.5703125" style="10" bestFit="1" customWidth="1"/>
    <col min="1547" max="1547" width="7.42578125" style="10" customWidth="1"/>
    <col min="1548" max="1549" width="13.140625" style="10" customWidth="1"/>
    <col min="1550" max="1550" width="3.7109375" style="10" bestFit="1" customWidth="1"/>
    <col min="1551" max="1792" width="8.85546875" style="10"/>
    <col min="1793" max="1793" width="55" style="10" customWidth="1"/>
    <col min="1794" max="1795" width="15.7109375" style="10" customWidth="1"/>
    <col min="1796" max="1796" width="14" style="10" customWidth="1"/>
    <col min="1797" max="1798" width="15.7109375" style="10" customWidth="1"/>
    <col min="1799" max="1799" width="14.5703125" style="10" customWidth="1"/>
    <col min="1800" max="1800" width="13" style="10" customWidth="1"/>
    <col min="1801" max="1801" width="13.7109375" style="10" bestFit="1" customWidth="1"/>
    <col min="1802" max="1802" width="12.5703125" style="10" bestFit="1" customWidth="1"/>
    <col min="1803" max="1803" width="7.42578125" style="10" customWidth="1"/>
    <col min="1804" max="1805" width="13.140625" style="10" customWidth="1"/>
    <col min="1806" max="1806" width="3.7109375" style="10" bestFit="1" customWidth="1"/>
    <col min="1807" max="2048" width="8.85546875" style="10"/>
    <col min="2049" max="2049" width="55" style="10" customWidth="1"/>
    <col min="2050" max="2051" width="15.7109375" style="10" customWidth="1"/>
    <col min="2052" max="2052" width="14" style="10" customWidth="1"/>
    <col min="2053" max="2054" width="15.7109375" style="10" customWidth="1"/>
    <col min="2055" max="2055" width="14.5703125" style="10" customWidth="1"/>
    <col min="2056" max="2056" width="13" style="10" customWidth="1"/>
    <col min="2057" max="2057" width="13.7109375" style="10" bestFit="1" customWidth="1"/>
    <col min="2058" max="2058" width="12.5703125" style="10" bestFit="1" customWidth="1"/>
    <col min="2059" max="2059" width="7.42578125" style="10" customWidth="1"/>
    <col min="2060" max="2061" width="13.140625" style="10" customWidth="1"/>
    <col min="2062" max="2062" width="3.7109375" style="10" bestFit="1" customWidth="1"/>
    <col min="2063" max="2304" width="8.85546875" style="10"/>
    <col min="2305" max="2305" width="55" style="10" customWidth="1"/>
    <col min="2306" max="2307" width="15.7109375" style="10" customWidth="1"/>
    <col min="2308" max="2308" width="14" style="10" customWidth="1"/>
    <col min="2309" max="2310" width="15.7109375" style="10" customWidth="1"/>
    <col min="2311" max="2311" width="14.5703125" style="10" customWidth="1"/>
    <col min="2312" max="2312" width="13" style="10" customWidth="1"/>
    <col min="2313" max="2313" width="13.7109375" style="10" bestFit="1" customWidth="1"/>
    <col min="2314" max="2314" width="12.5703125" style="10" bestFit="1" customWidth="1"/>
    <col min="2315" max="2315" width="7.42578125" style="10" customWidth="1"/>
    <col min="2316" max="2317" width="13.140625" style="10" customWidth="1"/>
    <col min="2318" max="2318" width="3.7109375" style="10" bestFit="1" customWidth="1"/>
    <col min="2319" max="2560" width="8.85546875" style="10"/>
    <col min="2561" max="2561" width="55" style="10" customWidth="1"/>
    <col min="2562" max="2563" width="15.7109375" style="10" customWidth="1"/>
    <col min="2564" max="2564" width="14" style="10" customWidth="1"/>
    <col min="2565" max="2566" width="15.7109375" style="10" customWidth="1"/>
    <col min="2567" max="2567" width="14.5703125" style="10" customWidth="1"/>
    <col min="2568" max="2568" width="13" style="10" customWidth="1"/>
    <col min="2569" max="2569" width="13.7109375" style="10" bestFit="1" customWidth="1"/>
    <col min="2570" max="2570" width="12.5703125" style="10" bestFit="1" customWidth="1"/>
    <col min="2571" max="2571" width="7.42578125" style="10" customWidth="1"/>
    <col min="2572" max="2573" width="13.140625" style="10" customWidth="1"/>
    <col min="2574" max="2574" width="3.7109375" style="10" bestFit="1" customWidth="1"/>
    <col min="2575" max="2816" width="8.85546875" style="10"/>
    <col min="2817" max="2817" width="55" style="10" customWidth="1"/>
    <col min="2818" max="2819" width="15.7109375" style="10" customWidth="1"/>
    <col min="2820" max="2820" width="14" style="10" customWidth="1"/>
    <col min="2821" max="2822" width="15.7109375" style="10" customWidth="1"/>
    <col min="2823" max="2823" width="14.5703125" style="10" customWidth="1"/>
    <col min="2824" max="2824" width="13" style="10" customWidth="1"/>
    <col min="2825" max="2825" width="13.7109375" style="10" bestFit="1" customWidth="1"/>
    <col min="2826" max="2826" width="12.5703125" style="10" bestFit="1" customWidth="1"/>
    <col min="2827" max="2827" width="7.42578125" style="10" customWidth="1"/>
    <col min="2828" max="2829" width="13.140625" style="10" customWidth="1"/>
    <col min="2830" max="2830" width="3.7109375" style="10" bestFit="1" customWidth="1"/>
    <col min="2831" max="3072" width="8.85546875" style="10"/>
    <col min="3073" max="3073" width="55" style="10" customWidth="1"/>
    <col min="3074" max="3075" width="15.7109375" style="10" customWidth="1"/>
    <col min="3076" max="3076" width="14" style="10" customWidth="1"/>
    <col min="3077" max="3078" width="15.7109375" style="10" customWidth="1"/>
    <col min="3079" max="3079" width="14.5703125" style="10" customWidth="1"/>
    <col min="3080" max="3080" width="13" style="10" customWidth="1"/>
    <col min="3081" max="3081" width="13.7109375" style="10" bestFit="1" customWidth="1"/>
    <col min="3082" max="3082" width="12.5703125" style="10" bestFit="1" customWidth="1"/>
    <col min="3083" max="3083" width="7.42578125" style="10" customWidth="1"/>
    <col min="3084" max="3085" width="13.140625" style="10" customWidth="1"/>
    <col min="3086" max="3086" width="3.7109375" style="10" bestFit="1" customWidth="1"/>
    <col min="3087" max="3328" width="8.85546875" style="10"/>
    <col min="3329" max="3329" width="55" style="10" customWidth="1"/>
    <col min="3330" max="3331" width="15.7109375" style="10" customWidth="1"/>
    <col min="3332" max="3332" width="14" style="10" customWidth="1"/>
    <col min="3333" max="3334" width="15.7109375" style="10" customWidth="1"/>
    <col min="3335" max="3335" width="14.5703125" style="10" customWidth="1"/>
    <col min="3336" max="3336" width="13" style="10" customWidth="1"/>
    <col min="3337" max="3337" width="13.7109375" style="10" bestFit="1" customWidth="1"/>
    <col min="3338" max="3338" width="12.5703125" style="10" bestFit="1" customWidth="1"/>
    <col min="3339" max="3339" width="7.42578125" style="10" customWidth="1"/>
    <col min="3340" max="3341" width="13.140625" style="10" customWidth="1"/>
    <col min="3342" max="3342" width="3.7109375" style="10" bestFit="1" customWidth="1"/>
    <col min="3343" max="3584" width="8.85546875" style="10"/>
    <col min="3585" max="3585" width="55" style="10" customWidth="1"/>
    <col min="3586" max="3587" width="15.7109375" style="10" customWidth="1"/>
    <col min="3588" max="3588" width="14" style="10" customWidth="1"/>
    <col min="3589" max="3590" width="15.7109375" style="10" customWidth="1"/>
    <col min="3591" max="3591" width="14.5703125" style="10" customWidth="1"/>
    <col min="3592" max="3592" width="13" style="10" customWidth="1"/>
    <col min="3593" max="3593" width="13.7109375" style="10" bestFit="1" customWidth="1"/>
    <col min="3594" max="3594" width="12.5703125" style="10" bestFit="1" customWidth="1"/>
    <col min="3595" max="3595" width="7.42578125" style="10" customWidth="1"/>
    <col min="3596" max="3597" width="13.140625" style="10" customWidth="1"/>
    <col min="3598" max="3598" width="3.7109375" style="10" bestFit="1" customWidth="1"/>
    <col min="3599" max="3840" width="8.85546875" style="10"/>
    <col min="3841" max="3841" width="55" style="10" customWidth="1"/>
    <col min="3842" max="3843" width="15.7109375" style="10" customWidth="1"/>
    <col min="3844" max="3844" width="14" style="10" customWidth="1"/>
    <col min="3845" max="3846" width="15.7109375" style="10" customWidth="1"/>
    <col min="3847" max="3847" width="14.5703125" style="10" customWidth="1"/>
    <col min="3848" max="3848" width="13" style="10" customWidth="1"/>
    <col min="3849" max="3849" width="13.7109375" style="10" bestFit="1" customWidth="1"/>
    <col min="3850" max="3850" width="12.5703125" style="10" bestFit="1" customWidth="1"/>
    <col min="3851" max="3851" width="7.42578125" style="10" customWidth="1"/>
    <col min="3852" max="3853" width="13.140625" style="10" customWidth="1"/>
    <col min="3854" max="3854" width="3.7109375" style="10" bestFit="1" customWidth="1"/>
    <col min="3855" max="4096" width="8.85546875" style="10"/>
    <col min="4097" max="4097" width="55" style="10" customWidth="1"/>
    <col min="4098" max="4099" width="15.7109375" style="10" customWidth="1"/>
    <col min="4100" max="4100" width="14" style="10" customWidth="1"/>
    <col min="4101" max="4102" width="15.7109375" style="10" customWidth="1"/>
    <col min="4103" max="4103" width="14.5703125" style="10" customWidth="1"/>
    <col min="4104" max="4104" width="13" style="10" customWidth="1"/>
    <col min="4105" max="4105" width="13.7109375" style="10" bestFit="1" customWidth="1"/>
    <col min="4106" max="4106" width="12.5703125" style="10" bestFit="1" customWidth="1"/>
    <col min="4107" max="4107" width="7.42578125" style="10" customWidth="1"/>
    <col min="4108" max="4109" width="13.140625" style="10" customWidth="1"/>
    <col min="4110" max="4110" width="3.7109375" style="10" bestFit="1" customWidth="1"/>
    <col min="4111" max="4352" width="8.85546875" style="10"/>
    <col min="4353" max="4353" width="55" style="10" customWidth="1"/>
    <col min="4354" max="4355" width="15.7109375" style="10" customWidth="1"/>
    <col min="4356" max="4356" width="14" style="10" customWidth="1"/>
    <col min="4357" max="4358" width="15.7109375" style="10" customWidth="1"/>
    <col min="4359" max="4359" width="14.5703125" style="10" customWidth="1"/>
    <col min="4360" max="4360" width="13" style="10" customWidth="1"/>
    <col min="4361" max="4361" width="13.7109375" style="10" bestFit="1" customWidth="1"/>
    <col min="4362" max="4362" width="12.5703125" style="10" bestFit="1" customWidth="1"/>
    <col min="4363" max="4363" width="7.42578125" style="10" customWidth="1"/>
    <col min="4364" max="4365" width="13.140625" style="10" customWidth="1"/>
    <col min="4366" max="4366" width="3.7109375" style="10" bestFit="1" customWidth="1"/>
    <col min="4367" max="4608" width="8.85546875" style="10"/>
    <col min="4609" max="4609" width="55" style="10" customWidth="1"/>
    <col min="4610" max="4611" width="15.7109375" style="10" customWidth="1"/>
    <col min="4612" max="4612" width="14" style="10" customWidth="1"/>
    <col min="4613" max="4614" width="15.7109375" style="10" customWidth="1"/>
    <col min="4615" max="4615" width="14.5703125" style="10" customWidth="1"/>
    <col min="4616" max="4616" width="13" style="10" customWidth="1"/>
    <col min="4617" max="4617" width="13.7109375" style="10" bestFit="1" customWidth="1"/>
    <col min="4618" max="4618" width="12.5703125" style="10" bestFit="1" customWidth="1"/>
    <col min="4619" max="4619" width="7.42578125" style="10" customWidth="1"/>
    <col min="4620" max="4621" width="13.140625" style="10" customWidth="1"/>
    <col min="4622" max="4622" width="3.7109375" style="10" bestFit="1" customWidth="1"/>
    <col min="4623" max="4864" width="8.85546875" style="10"/>
    <col min="4865" max="4865" width="55" style="10" customWidth="1"/>
    <col min="4866" max="4867" width="15.7109375" style="10" customWidth="1"/>
    <col min="4868" max="4868" width="14" style="10" customWidth="1"/>
    <col min="4869" max="4870" width="15.7109375" style="10" customWidth="1"/>
    <col min="4871" max="4871" width="14.5703125" style="10" customWidth="1"/>
    <col min="4872" max="4872" width="13" style="10" customWidth="1"/>
    <col min="4873" max="4873" width="13.7109375" style="10" bestFit="1" customWidth="1"/>
    <col min="4874" max="4874" width="12.5703125" style="10" bestFit="1" customWidth="1"/>
    <col min="4875" max="4875" width="7.42578125" style="10" customWidth="1"/>
    <col min="4876" max="4877" width="13.140625" style="10" customWidth="1"/>
    <col min="4878" max="4878" width="3.7109375" style="10" bestFit="1" customWidth="1"/>
    <col min="4879" max="5120" width="8.85546875" style="10"/>
    <col min="5121" max="5121" width="55" style="10" customWidth="1"/>
    <col min="5122" max="5123" width="15.7109375" style="10" customWidth="1"/>
    <col min="5124" max="5124" width="14" style="10" customWidth="1"/>
    <col min="5125" max="5126" width="15.7109375" style="10" customWidth="1"/>
    <col min="5127" max="5127" width="14.5703125" style="10" customWidth="1"/>
    <col min="5128" max="5128" width="13" style="10" customWidth="1"/>
    <col min="5129" max="5129" width="13.7109375" style="10" bestFit="1" customWidth="1"/>
    <col min="5130" max="5130" width="12.5703125" style="10" bestFit="1" customWidth="1"/>
    <col min="5131" max="5131" width="7.42578125" style="10" customWidth="1"/>
    <col min="5132" max="5133" width="13.140625" style="10" customWidth="1"/>
    <col min="5134" max="5134" width="3.7109375" style="10" bestFit="1" customWidth="1"/>
    <col min="5135" max="5376" width="8.85546875" style="10"/>
    <col min="5377" max="5377" width="55" style="10" customWidth="1"/>
    <col min="5378" max="5379" width="15.7109375" style="10" customWidth="1"/>
    <col min="5380" max="5380" width="14" style="10" customWidth="1"/>
    <col min="5381" max="5382" width="15.7109375" style="10" customWidth="1"/>
    <col min="5383" max="5383" width="14.5703125" style="10" customWidth="1"/>
    <col min="5384" max="5384" width="13" style="10" customWidth="1"/>
    <col min="5385" max="5385" width="13.7109375" style="10" bestFit="1" customWidth="1"/>
    <col min="5386" max="5386" width="12.5703125" style="10" bestFit="1" customWidth="1"/>
    <col min="5387" max="5387" width="7.42578125" style="10" customWidth="1"/>
    <col min="5388" max="5389" width="13.140625" style="10" customWidth="1"/>
    <col min="5390" max="5390" width="3.7109375" style="10" bestFit="1" customWidth="1"/>
    <col min="5391" max="5632" width="8.85546875" style="10"/>
    <col min="5633" max="5633" width="55" style="10" customWidth="1"/>
    <col min="5634" max="5635" width="15.7109375" style="10" customWidth="1"/>
    <col min="5636" max="5636" width="14" style="10" customWidth="1"/>
    <col min="5637" max="5638" width="15.7109375" style="10" customWidth="1"/>
    <col min="5639" max="5639" width="14.5703125" style="10" customWidth="1"/>
    <col min="5640" max="5640" width="13" style="10" customWidth="1"/>
    <col min="5641" max="5641" width="13.7109375" style="10" bestFit="1" customWidth="1"/>
    <col min="5642" max="5642" width="12.5703125" style="10" bestFit="1" customWidth="1"/>
    <col min="5643" max="5643" width="7.42578125" style="10" customWidth="1"/>
    <col min="5644" max="5645" width="13.140625" style="10" customWidth="1"/>
    <col min="5646" max="5646" width="3.7109375" style="10" bestFit="1" customWidth="1"/>
    <col min="5647" max="5888" width="8.85546875" style="10"/>
    <col min="5889" max="5889" width="55" style="10" customWidth="1"/>
    <col min="5890" max="5891" width="15.7109375" style="10" customWidth="1"/>
    <col min="5892" max="5892" width="14" style="10" customWidth="1"/>
    <col min="5893" max="5894" width="15.7109375" style="10" customWidth="1"/>
    <col min="5895" max="5895" width="14.5703125" style="10" customWidth="1"/>
    <col min="5896" max="5896" width="13" style="10" customWidth="1"/>
    <col min="5897" max="5897" width="13.7109375" style="10" bestFit="1" customWidth="1"/>
    <col min="5898" max="5898" width="12.5703125" style="10" bestFit="1" customWidth="1"/>
    <col min="5899" max="5899" width="7.42578125" style="10" customWidth="1"/>
    <col min="5900" max="5901" width="13.140625" style="10" customWidth="1"/>
    <col min="5902" max="5902" width="3.7109375" style="10" bestFit="1" customWidth="1"/>
    <col min="5903" max="6144" width="8.85546875" style="10"/>
    <col min="6145" max="6145" width="55" style="10" customWidth="1"/>
    <col min="6146" max="6147" width="15.7109375" style="10" customWidth="1"/>
    <col min="6148" max="6148" width="14" style="10" customWidth="1"/>
    <col min="6149" max="6150" width="15.7109375" style="10" customWidth="1"/>
    <col min="6151" max="6151" width="14.5703125" style="10" customWidth="1"/>
    <col min="6152" max="6152" width="13" style="10" customWidth="1"/>
    <col min="6153" max="6153" width="13.7109375" style="10" bestFit="1" customWidth="1"/>
    <col min="6154" max="6154" width="12.5703125" style="10" bestFit="1" customWidth="1"/>
    <col min="6155" max="6155" width="7.42578125" style="10" customWidth="1"/>
    <col min="6156" max="6157" width="13.140625" style="10" customWidth="1"/>
    <col min="6158" max="6158" width="3.7109375" style="10" bestFit="1" customWidth="1"/>
    <col min="6159" max="6400" width="8.85546875" style="10"/>
    <col min="6401" max="6401" width="55" style="10" customWidth="1"/>
    <col min="6402" max="6403" width="15.7109375" style="10" customWidth="1"/>
    <col min="6404" max="6404" width="14" style="10" customWidth="1"/>
    <col min="6405" max="6406" width="15.7109375" style="10" customWidth="1"/>
    <col min="6407" max="6407" width="14.5703125" style="10" customWidth="1"/>
    <col min="6408" max="6408" width="13" style="10" customWidth="1"/>
    <col min="6409" max="6409" width="13.7109375" style="10" bestFit="1" customWidth="1"/>
    <col min="6410" max="6410" width="12.5703125" style="10" bestFit="1" customWidth="1"/>
    <col min="6411" max="6411" width="7.42578125" style="10" customWidth="1"/>
    <col min="6412" max="6413" width="13.140625" style="10" customWidth="1"/>
    <col min="6414" max="6414" width="3.7109375" style="10" bestFit="1" customWidth="1"/>
    <col min="6415" max="6656" width="8.85546875" style="10"/>
    <col min="6657" max="6657" width="55" style="10" customWidth="1"/>
    <col min="6658" max="6659" width="15.7109375" style="10" customWidth="1"/>
    <col min="6660" max="6660" width="14" style="10" customWidth="1"/>
    <col min="6661" max="6662" width="15.7109375" style="10" customWidth="1"/>
    <col min="6663" max="6663" width="14.5703125" style="10" customWidth="1"/>
    <col min="6664" max="6664" width="13" style="10" customWidth="1"/>
    <col min="6665" max="6665" width="13.7109375" style="10" bestFit="1" customWidth="1"/>
    <col min="6666" max="6666" width="12.5703125" style="10" bestFit="1" customWidth="1"/>
    <col min="6667" max="6667" width="7.42578125" style="10" customWidth="1"/>
    <col min="6668" max="6669" width="13.140625" style="10" customWidth="1"/>
    <col min="6670" max="6670" width="3.7109375" style="10" bestFit="1" customWidth="1"/>
    <col min="6671" max="6912" width="8.85546875" style="10"/>
    <col min="6913" max="6913" width="55" style="10" customWidth="1"/>
    <col min="6914" max="6915" width="15.7109375" style="10" customWidth="1"/>
    <col min="6916" max="6916" width="14" style="10" customWidth="1"/>
    <col min="6917" max="6918" width="15.7109375" style="10" customWidth="1"/>
    <col min="6919" max="6919" width="14.5703125" style="10" customWidth="1"/>
    <col min="6920" max="6920" width="13" style="10" customWidth="1"/>
    <col min="6921" max="6921" width="13.7109375" style="10" bestFit="1" customWidth="1"/>
    <col min="6922" max="6922" width="12.5703125" style="10" bestFit="1" customWidth="1"/>
    <col min="6923" max="6923" width="7.42578125" style="10" customWidth="1"/>
    <col min="6924" max="6925" width="13.140625" style="10" customWidth="1"/>
    <col min="6926" max="6926" width="3.7109375" style="10" bestFit="1" customWidth="1"/>
    <col min="6927" max="7168" width="8.85546875" style="10"/>
    <col min="7169" max="7169" width="55" style="10" customWidth="1"/>
    <col min="7170" max="7171" width="15.7109375" style="10" customWidth="1"/>
    <col min="7172" max="7172" width="14" style="10" customWidth="1"/>
    <col min="7173" max="7174" width="15.7109375" style="10" customWidth="1"/>
    <col min="7175" max="7175" width="14.5703125" style="10" customWidth="1"/>
    <col min="7176" max="7176" width="13" style="10" customWidth="1"/>
    <col min="7177" max="7177" width="13.7109375" style="10" bestFit="1" customWidth="1"/>
    <col min="7178" max="7178" width="12.5703125" style="10" bestFit="1" customWidth="1"/>
    <col min="7179" max="7179" width="7.42578125" style="10" customWidth="1"/>
    <col min="7180" max="7181" width="13.140625" style="10" customWidth="1"/>
    <col min="7182" max="7182" width="3.7109375" style="10" bestFit="1" customWidth="1"/>
    <col min="7183" max="7424" width="8.85546875" style="10"/>
    <col min="7425" max="7425" width="55" style="10" customWidth="1"/>
    <col min="7426" max="7427" width="15.7109375" style="10" customWidth="1"/>
    <col min="7428" max="7428" width="14" style="10" customWidth="1"/>
    <col min="7429" max="7430" width="15.7109375" style="10" customWidth="1"/>
    <col min="7431" max="7431" width="14.5703125" style="10" customWidth="1"/>
    <col min="7432" max="7432" width="13" style="10" customWidth="1"/>
    <col min="7433" max="7433" width="13.7109375" style="10" bestFit="1" customWidth="1"/>
    <col min="7434" max="7434" width="12.5703125" style="10" bestFit="1" customWidth="1"/>
    <col min="7435" max="7435" width="7.42578125" style="10" customWidth="1"/>
    <col min="7436" max="7437" width="13.140625" style="10" customWidth="1"/>
    <col min="7438" max="7438" width="3.7109375" style="10" bestFit="1" customWidth="1"/>
    <col min="7439" max="7680" width="8.85546875" style="10"/>
    <col min="7681" max="7681" width="55" style="10" customWidth="1"/>
    <col min="7682" max="7683" width="15.7109375" style="10" customWidth="1"/>
    <col min="7684" max="7684" width="14" style="10" customWidth="1"/>
    <col min="7685" max="7686" width="15.7109375" style="10" customWidth="1"/>
    <col min="7687" max="7687" width="14.5703125" style="10" customWidth="1"/>
    <col min="7688" max="7688" width="13" style="10" customWidth="1"/>
    <col min="7689" max="7689" width="13.7109375" style="10" bestFit="1" customWidth="1"/>
    <col min="7690" max="7690" width="12.5703125" style="10" bestFit="1" customWidth="1"/>
    <col min="7691" max="7691" width="7.42578125" style="10" customWidth="1"/>
    <col min="7692" max="7693" width="13.140625" style="10" customWidth="1"/>
    <col min="7694" max="7694" width="3.7109375" style="10" bestFit="1" customWidth="1"/>
    <col min="7695" max="7936" width="8.85546875" style="10"/>
    <col min="7937" max="7937" width="55" style="10" customWidth="1"/>
    <col min="7938" max="7939" width="15.7109375" style="10" customWidth="1"/>
    <col min="7940" max="7940" width="14" style="10" customWidth="1"/>
    <col min="7941" max="7942" width="15.7109375" style="10" customWidth="1"/>
    <col min="7943" max="7943" width="14.5703125" style="10" customWidth="1"/>
    <col min="7944" max="7944" width="13" style="10" customWidth="1"/>
    <col min="7945" max="7945" width="13.7109375" style="10" bestFit="1" customWidth="1"/>
    <col min="7946" max="7946" width="12.5703125" style="10" bestFit="1" customWidth="1"/>
    <col min="7947" max="7947" width="7.42578125" style="10" customWidth="1"/>
    <col min="7948" max="7949" width="13.140625" style="10" customWidth="1"/>
    <col min="7950" max="7950" width="3.7109375" style="10" bestFit="1" customWidth="1"/>
    <col min="7951" max="8192" width="8.85546875" style="10"/>
    <col min="8193" max="8193" width="55" style="10" customWidth="1"/>
    <col min="8194" max="8195" width="15.7109375" style="10" customWidth="1"/>
    <col min="8196" max="8196" width="14" style="10" customWidth="1"/>
    <col min="8197" max="8198" width="15.7109375" style="10" customWidth="1"/>
    <col min="8199" max="8199" width="14.5703125" style="10" customWidth="1"/>
    <col min="8200" max="8200" width="13" style="10" customWidth="1"/>
    <col min="8201" max="8201" width="13.7109375" style="10" bestFit="1" customWidth="1"/>
    <col min="8202" max="8202" width="12.5703125" style="10" bestFit="1" customWidth="1"/>
    <col min="8203" max="8203" width="7.42578125" style="10" customWidth="1"/>
    <col min="8204" max="8205" width="13.140625" style="10" customWidth="1"/>
    <col min="8206" max="8206" width="3.7109375" style="10" bestFit="1" customWidth="1"/>
    <col min="8207" max="8448" width="8.85546875" style="10"/>
    <col min="8449" max="8449" width="55" style="10" customWidth="1"/>
    <col min="8450" max="8451" width="15.7109375" style="10" customWidth="1"/>
    <col min="8452" max="8452" width="14" style="10" customWidth="1"/>
    <col min="8453" max="8454" width="15.7109375" style="10" customWidth="1"/>
    <col min="8455" max="8455" width="14.5703125" style="10" customWidth="1"/>
    <col min="8456" max="8456" width="13" style="10" customWidth="1"/>
    <col min="8457" max="8457" width="13.7109375" style="10" bestFit="1" customWidth="1"/>
    <col min="8458" max="8458" width="12.5703125" style="10" bestFit="1" customWidth="1"/>
    <col min="8459" max="8459" width="7.42578125" style="10" customWidth="1"/>
    <col min="8460" max="8461" width="13.140625" style="10" customWidth="1"/>
    <col min="8462" max="8462" width="3.7109375" style="10" bestFit="1" customWidth="1"/>
    <col min="8463" max="8704" width="8.85546875" style="10"/>
    <col min="8705" max="8705" width="55" style="10" customWidth="1"/>
    <col min="8706" max="8707" width="15.7109375" style="10" customWidth="1"/>
    <col min="8708" max="8708" width="14" style="10" customWidth="1"/>
    <col min="8709" max="8710" width="15.7109375" style="10" customWidth="1"/>
    <col min="8711" max="8711" width="14.5703125" style="10" customWidth="1"/>
    <col min="8712" max="8712" width="13" style="10" customWidth="1"/>
    <col min="8713" max="8713" width="13.7109375" style="10" bestFit="1" customWidth="1"/>
    <col min="8714" max="8714" width="12.5703125" style="10" bestFit="1" customWidth="1"/>
    <col min="8715" max="8715" width="7.42578125" style="10" customWidth="1"/>
    <col min="8716" max="8717" width="13.140625" style="10" customWidth="1"/>
    <col min="8718" max="8718" width="3.7109375" style="10" bestFit="1" customWidth="1"/>
    <col min="8719" max="8960" width="8.85546875" style="10"/>
    <col min="8961" max="8961" width="55" style="10" customWidth="1"/>
    <col min="8962" max="8963" width="15.7109375" style="10" customWidth="1"/>
    <col min="8964" max="8964" width="14" style="10" customWidth="1"/>
    <col min="8965" max="8966" width="15.7109375" style="10" customWidth="1"/>
    <col min="8967" max="8967" width="14.5703125" style="10" customWidth="1"/>
    <col min="8968" max="8968" width="13" style="10" customWidth="1"/>
    <col min="8969" max="8969" width="13.7109375" style="10" bestFit="1" customWidth="1"/>
    <col min="8970" max="8970" width="12.5703125" style="10" bestFit="1" customWidth="1"/>
    <col min="8971" max="8971" width="7.42578125" style="10" customWidth="1"/>
    <col min="8972" max="8973" width="13.140625" style="10" customWidth="1"/>
    <col min="8974" max="8974" width="3.7109375" style="10" bestFit="1" customWidth="1"/>
    <col min="8975" max="9216" width="8.85546875" style="10"/>
    <col min="9217" max="9217" width="55" style="10" customWidth="1"/>
    <col min="9218" max="9219" width="15.7109375" style="10" customWidth="1"/>
    <col min="9220" max="9220" width="14" style="10" customWidth="1"/>
    <col min="9221" max="9222" width="15.7109375" style="10" customWidth="1"/>
    <col min="9223" max="9223" width="14.5703125" style="10" customWidth="1"/>
    <col min="9224" max="9224" width="13" style="10" customWidth="1"/>
    <col min="9225" max="9225" width="13.7109375" style="10" bestFit="1" customWidth="1"/>
    <col min="9226" max="9226" width="12.5703125" style="10" bestFit="1" customWidth="1"/>
    <col min="9227" max="9227" width="7.42578125" style="10" customWidth="1"/>
    <col min="9228" max="9229" width="13.140625" style="10" customWidth="1"/>
    <col min="9230" max="9230" width="3.7109375" style="10" bestFit="1" customWidth="1"/>
    <col min="9231" max="9472" width="8.85546875" style="10"/>
    <col min="9473" max="9473" width="55" style="10" customWidth="1"/>
    <col min="9474" max="9475" width="15.7109375" style="10" customWidth="1"/>
    <col min="9476" max="9476" width="14" style="10" customWidth="1"/>
    <col min="9477" max="9478" width="15.7109375" style="10" customWidth="1"/>
    <col min="9479" max="9479" width="14.5703125" style="10" customWidth="1"/>
    <col min="9480" max="9480" width="13" style="10" customWidth="1"/>
    <col min="9481" max="9481" width="13.7109375" style="10" bestFit="1" customWidth="1"/>
    <col min="9482" max="9482" width="12.5703125" style="10" bestFit="1" customWidth="1"/>
    <col min="9483" max="9483" width="7.42578125" style="10" customWidth="1"/>
    <col min="9484" max="9485" width="13.140625" style="10" customWidth="1"/>
    <col min="9486" max="9486" width="3.7109375" style="10" bestFit="1" customWidth="1"/>
    <col min="9487" max="9728" width="8.85546875" style="10"/>
    <col min="9729" max="9729" width="55" style="10" customWidth="1"/>
    <col min="9730" max="9731" width="15.7109375" style="10" customWidth="1"/>
    <col min="9732" max="9732" width="14" style="10" customWidth="1"/>
    <col min="9733" max="9734" width="15.7109375" style="10" customWidth="1"/>
    <col min="9735" max="9735" width="14.5703125" style="10" customWidth="1"/>
    <col min="9736" max="9736" width="13" style="10" customWidth="1"/>
    <col min="9737" max="9737" width="13.7109375" style="10" bestFit="1" customWidth="1"/>
    <col min="9738" max="9738" width="12.5703125" style="10" bestFit="1" customWidth="1"/>
    <col min="9739" max="9739" width="7.42578125" style="10" customWidth="1"/>
    <col min="9740" max="9741" width="13.140625" style="10" customWidth="1"/>
    <col min="9742" max="9742" width="3.7109375" style="10" bestFit="1" customWidth="1"/>
    <col min="9743" max="9984" width="8.85546875" style="10"/>
    <col min="9985" max="9985" width="55" style="10" customWidth="1"/>
    <col min="9986" max="9987" width="15.7109375" style="10" customWidth="1"/>
    <col min="9988" max="9988" width="14" style="10" customWidth="1"/>
    <col min="9989" max="9990" width="15.7109375" style="10" customWidth="1"/>
    <col min="9991" max="9991" width="14.5703125" style="10" customWidth="1"/>
    <col min="9992" max="9992" width="13" style="10" customWidth="1"/>
    <col min="9993" max="9993" width="13.7109375" style="10" bestFit="1" customWidth="1"/>
    <col min="9994" max="9994" width="12.5703125" style="10" bestFit="1" customWidth="1"/>
    <col min="9995" max="9995" width="7.42578125" style="10" customWidth="1"/>
    <col min="9996" max="9997" width="13.140625" style="10" customWidth="1"/>
    <col min="9998" max="9998" width="3.7109375" style="10" bestFit="1" customWidth="1"/>
    <col min="9999" max="10240" width="8.85546875" style="10"/>
    <col min="10241" max="10241" width="55" style="10" customWidth="1"/>
    <col min="10242" max="10243" width="15.7109375" style="10" customWidth="1"/>
    <col min="10244" max="10244" width="14" style="10" customWidth="1"/>
    <col min="10245" max="10246" width="15.7109375" style="10" customWidth="1"/>
    <col min="10247" max="10247" width="14.5703125" style="10" customWidth="1"/>
    <col min="10248" max="10248" width="13" style="10" customWidth="1"/>
    <col min="10249" max="10249" width="13.7109375" style="10" bestFit="1" customWidth="1"/>
    <col min="10250" max="10250" width="12.5703125" style="10" bestFit="1" customWidth="1"/>
    <col min="10251" max="10251" width="7.42578125" style="10" customWidth="1"/>
    <col min="10252" max="10253" width="13.140625" style="10" customWidth="1"/>
    <col min="10254" max="10254" width="3.7109375" style="10" bestFit="1" customWidth="1"/>
    <col min="10255" max="10496" width="8.85546875" style="10"/>
    <col min="10497" max="10497" width="55" style="10" customWidth="1"/>
    <col min="10498" max="10499" width="15.7109375" style="10" customWidth="1"/>
    <col min="10500" max="10500" width="14" style="10" customWidth="1"/>
    <col min="10501" max="10502" width="15.7109375" style="10" customWidth="1"/>
    <col min="10503" max="10503" width="14.5703125" style="10" customWidth="1"/>
    <col min="10504" max="10504" width="13" style="10" customWidth="1"/>
    <col min="10505" max="10505" width="13.7109375" style="10" bestFit="1" customWidth="1"/>
    <col min="10506" max="10506" width="12.5703125" style="10" bestFit="1" customWidth="1"/>
    <col min="10507" max="10507" width="7.42578125" style="10" customWidth="1"/>
    <col min="10508" max="10509" width="13.140625" style="10" customWidth="1"/>
    <col min="10510" max="10510" width="3.7109375" style="10" bestFit="1" customWidth="1"/>
    <col min="10511" max="10752" width="8.85546875" style="10"/>
    <col min="10753" max="10753" width="55" style="10" customWidth="1"/>
    <col min="10754" max="10755" width="15.7109375" style="10" customWidth="1"/>
    <col min="10756" max="10756" width="14" style="10" customWidth="1"/>
    <col min="10757" max="10758" width="15.7109375" style="10" customWidth="1"/>
    <col min="10759" max="10759" width="14.5703125" style="10" customWidth="1"/>
    <col min="10760" max="10760" width="13" style="10" customWidth="1"/>
    <col min="10761" max="10761" width="13.7109375" style="10" bestFit="1" customWidth="1"/>
    <col min="10762" max="10762" width="12.5703125" style="10" bestFit="1" customWidth="1"/>
    <col min="10763" max="10763" width="7.42578125" style="10" customWidth="1"/>
    <col min="10764" max="10765" width="13.140625" style="10" customWidth="1"/>
    <col min="10766" max="10766" width="3.7109375" style="10" bestFit="1" customWidth="1"/>
    <col min="10767" max="11008" width="8.85546875" style="10"/>
    <col min="11009" max="11009" width="55" style="10" customWidth="1"/>
    <col min="11010" max="11011" width="15.7109375" style="10" customWidth="1"/>
    <col min="11012" max="11012" width="14" style="10" customWidth="1"/>
    <col min="11013" max="11014" width="15.7109375" style="10" customWidth="1"/>
    <col min="11015" max="11015" width="14.5703125" style="10" customWidth="1"/>
    <col min="11016" max="11016" width="13" style="10" customWidth="1"/>
    <col min="11017" max="11017" width="13.7109375" style="10" bestFit="1" customWidth="1"/>
    <col min="11018" max="11018" width="12.5703125" style="10" bestFit="1" customWidth="1"/>
    <col min="11019" max="11019" width="7.42578125" style="10" customWidth="1"/>
    <col min="11020" max="11021" width="13.140625" style="10" customWidth="1"/>
    <col min="11022" max="11022" width="3.7109375" style="10" bestFit="1" customWidth="1"/>
    <col min="11023" max="11264" width="8.85546875" style="10"/>
    <col min="11265" max="11265" width="55" style="10" customWidth="1"/>
    <col min="11266" max="11267" width="15.7109375" style="10" customWidth="1"/>
    <col min="11268" max="11268" width="14" style="10" customWidth="1"/>
    <col min="11269" max="11270" width="15.7109375" style="10" customWidth="1"/>
    <col min="11271" max="11271" width="14.5703125" style="10" customWidth="1"/>
    <col min="11272" max="11272" width="13" style="10" customWidth="1"/>
    <col min="11273" max="11273" width="13.7109375" style="10" bestFit="1" customWidth="1"/>
    <col min="11274" max="11274" width="12.5703125" style="10" bestFit="1" customWidth="1"/>
    <col min="11275" max="11275" width="7.42578125" style="10" customWidth="1"/>
    <col min="11276" max="11277" width="13.140625" style="10" customWidth="1"/>
    <col min="11278" max="11278" width="3.7109375" style="10" bestFit="1" customWidth="1"/>
    <col min="11279" max="11520" width="8.85546875" style="10"/>
    <col min="11521" max="11521" width="55" style="10" customWidth="1"/>
    <col min="11522" max="11523" width="15.7109375" style="10" customWidth="1"/>
    <col min="11524" max="11524" width="14" style="10" customWidth="1"/>
    <col min="11525" max="11526" width="15.7109375" style="10" customWidth="1"/>
    <col min="11527" max="11527" width="14.5703125" style="10" customWidth="1"/>
    <col min="11528" max="11528" width="13" style="10" customWidth="1"/>
    <col min="11529" max="11529" width="13.7109375" style="10" bestFit="1" customWidth="1"/>
    <col min="11530" max="11530" width="12.5703125" style="10" bestFit="1" customWidth="1"/>
    <col min="11531" max="11531" width="7.42578125" style="10" customWidth="1"/>
    <col min="11532" max="11533" width="13.140625" style="10" customWidth="1"/>
    <col min="11534" max="11534" width="3.7109375" style="10" bestFit="1" customWidth="1"/>
    <col min="11535" max="11776" width="8.85546875" style="10"/>
    <col min="11777" max="11777" width="55" style="10" customWidth="1"/>
    <col min="11778" max="11779" width="15.7109375" style="10" customWidth="1"/>
    <col min="11780" max="11780" width="14" style="10" customWidth="1"/>
    <col min="11781" max="11782" width="15.7109375" style="10" customWidth="1"/>
    <col min="11783" max="11783" width="14.5703125" style="10" customWidth="1"/>
    <col min="11784" max="11784" width="13" style="10" customWidth="1"/>
    <col min="11785" max="11785" width="13.7109375" style="10" bestFit="1" customWidth="1"/>
    <col min="11786" max="11786" width="12.5703125" style="10" bestFit="1" customWidth="1"/>
    <col min="11787" max="11787" width="7.42578125" style="10" customWidth="1"/>
    <col min="11788" max="11789" width="13.140625" style="10" customWidth="1"/>
    <col min="11790" max="11790" width="3.7109375" style="10" bestFit="1" customWidth="1"/>
    <col min="11791" max="12032" width="8.85546875" style="10"/>
    <col min="12033" max="12033" width="55" style="10" customWidth="1"/>
    <col min="12034" max="12035" width="15.7109375" style="10" customWidth="1"/>
    <col min="12036" max="12036" width="14" style="10" customWidth="1"/>
    <col min="12037" max="12038" width="15.7109375" style="10" customWidth="1"/>
    <col min="12039" max="12039" width="14.5703125" style="10" customWidth="1"/>
    <col min="12040" max="12040" width="13" style="10" customWidth="1"/>
    <col min="12041" max="12041" width="13.7109375" style="10" bestFit="1" customWidth="1"/>
    <col min="12042" max="12042" width="12.5703125" style="10" bestFit="1" customWidth="1"/>
    <col min="12043" max="12043" width="7.42578125" style="10" customWidth="1"/>
    <col min="12044" max="12045" width="13.140625" style="10" customWidth="1"/>
    <col min="12046" max="12046" width="3.7109375" style="10" bestFit="1" customWidth="1"/>
    <col min="12047" max="12288" width="8.85546875" style="10"/>
    <col min="12289" max="12289" width="55" style="10" customWidth="1"/>
    <col min="12290" max="12291" width="15.7109375" style="10" customWidth="1"/>
    <col min="12292" max="12292" width="14" style="10" customWidth="1"/>
    <col min="12293" max="12294" width="15.7109375" style="10" customWidth="1"/>
    <col min="12295" max="12295" width="14.5703125" style="10" customWidth="1"/>
    <col min="12296" max="12296" width="13" style="10" customWidth="1"/>
    <col min="12297" max="12297" width="13.7109375" style="10" bestFit="1" customWidth="1"/>
    <col min="12298" max="12298" width="12.5703125" style="10" bestFit="1" customWidth="1"/>
    <col min="12299" max="12299" width="7.42578125" style="10" customWidth="1"/>
    <col min="12300" max="12301" width="13.140625" style="10" customWidth="1"/>
    <col min="12302" max="12302" width="3.7109375" style="10" bestFit="1" customWidth="1"/>
    <col min="12303" max="12544" width="8.85546875" style="10"/>
    <col min="12545" max="12545" width="55" style="10" customWidth="1"/>
    <col min="12546" max="12547" width="15.7109375" style="10" customWidth="1"/>
    <col min="12548" max="12548" width="14" style="10" customWidth="1"/>
    <col min="12549" max="12550" width="15.7109375" style="10" customWidth="1"/>
    <col min="12551" max="12551" width="14.5703125" style="10" customWidth="1"/>
    <col min="12552" max="12552" width="13" style="10" customWidth="1"/>
    <col min="12553" max="12553" width="13.7109375" style="10" bestFit="1" customWidth="1"/>
    <col min="12554" max="12554" width="12.5703125" style="10" bestFit="1" customWidth="1"/>
    <col min="12555" max="12555" width="7.42578125" style="10" customWidth="1"/>
    <col min="12556" max="12557" width="13.140625" style="10" customWidth="1"/>
    <col min="12558" max="12558" width="3.7109375" style="10" bestFit="1" customWidth="1"/>
    <col min="12559" max="12800" width="8.85546875" style="10"/>
    <col min="12801" max="12801" width="55" style="10" customWidth="1"/>
    <col min="12802" max="12803" width="15.7109375" style="10" customWidth="1"/>
    <col min="12804" max="12804" width="14" style="10" customWidth="1"/>
    <col min="12805" max="12806" width="15.7109375" style="10" customWidth="1"/>
    <col min="12807" max="12807" width="14.5703125" style="10" customWidth="1"/>
    <col min="12808" max="12808" width="13" style="10" customWidth="1"/>
    <col min="12809" max="12809" width="13.7109375" style="10" bestFit="1" customWidth="1"/>
    <col min="12810" max="12810" width="12.5703125" style="10" bestFit="1" customWidth="1"/>
    <col min="12811" max="12811" width="7.42578125" style="10" customWidth="1"/>
    <col min="12812" max="12813" width="13.140625" style="10" customWidth="1"/>
    <col min="12814" max="12814" width="3.7109375" style="10" bestFit="1" customWidth="1"/>
    <col min="12815" max="13056" width="8.85546875" style="10"/>
    <col min="13057" max="13057" width="55" style="10" customWidth="1"/>
    <col min="13058" max="13059" width="15.7109375" style="10" customWidth="1"/>
    <col min="13060" max="13060" width="14" style="10" customWidth="1"/>
    <col min="13061" max="13062" width="15.7109375" style="10" customWidth="1"/>
    <col min="13063" max="13063" width="14.5703125" style="10" customWidth="1"/>
    <col min="13064" max="13064" width="13" style="10" customWidth="1"/>
    <col min="13065" max="13065" width="13.7109375" style="10" bestFit="1" customWidth="1"/>
    <col min="13066" max="13066" width="12.5703125" style="10" bestFit="1" customWidth="1"/>
    <col min="13067" max="13067" width="7.42578125" style="10" customWidth="1"/>
    <col min="13068" max="13069" width="13.140625" style="10" customWidth="1"/>
    <col min="13070" max="13070" width="3.7109375" style="10" bestFit="1" customWidth="1"/>
    <col min="13071" max="13312" width="8.85546875" style="10"/>
    <col min="13313" max="13313" width="55" style="10" customWidth="1"/>
    <col min="13314" max="13315" width="15.7109375" style="10" customWidth="1"/>
    <col min="13316" max="13316" width="14" style="10" customWidth="1"/>
    <col min="13317" max="13318" width="15.7109375" style="10" customWidth="1"/>
    <col min="13319" max="13319" width="14.5703125" style="10" customWidth="1"/>
    <col min="13320" max="13320" width="13" style="10" customWidth="1"/>
    <col min="13321" max="13321" width="13.7109375" style="10" bestFit="1" customWidth="1"/>
    <col min="13322" max="13322" width="12.5703125" style="10" bestFit="1" customWidth="1"/>
    <col min="13323" max="13323" width="7.42578125" style="10" customWidth="1"/>
    <col min="13324" max="13325" width="13.140625" style="10" customWidth="1"/>
    <col min="13326" max="13326" width="3.7109375" style="10" bestFit="1" customWidth="1"/>
    <col min="13327" max="13568" width="8.85546875" style="10"/>
    <col min="13569" max="13569" width="55" style="10" customWidth="1"/>
    <col min="13570" max="13571" width="15.7109375" style="10" customWidth="1"/>
    <col min="13572" max="13572" width="14" style="10" customWidth="1"/>
    <col min="13573" max="13574" width="15.7109375" style="10" customWidth="1"/>
    <col min="13575" max="13575" width="14.5703125" style="10" customWidth="1"/>
    <col min="13576" max="13576" width="13" style="10" customWidth="1"/>
    <col min="13577" max="13577" width="13.7109375" style="10" bestFit="1" customWidth="1"/>
    <col min="13578" max="13578" width="12.5703125" style="10" bestFit="1" customWidth="1"/>
    <col min="13579" max="13579" width="7.42578125" style="10" customWidth="1"/>
    <col min="13580" max="13581" width="13.140625" style="10" customWidth="1"/>
    <col min="13582" max="13582" width="3.7109375" style="10" bestFit="1" customWidth="1"/>
    <col min="13583" max="13824" width="8.85546875" style="10"/>
    <col min="13825" max="13825" width="55" style="10" customWidth="1"/>
    <col min="13826" max="13827" width="15.7109375" style="10" customWidth="1"/>
    <col min="13828" max="13828" width="14" style="10" customWidth="1"/>
    <col min="13829" max="13830" width="15.7109375" style="10" customWidth="1"/>
    <col min="13831" max="13831" width="14.5703125" style="10" customWidth="1"/>
    <col min="13832" max="13832" width="13" style="10" customWidth="1"/>
    <col min="13833" max="13833" width="13.7109375" style="10" bestFit="1" customWidth="1"/>
    <col min="13834" max="13834" width="12.5703125" style="10" bestFit="1" customWidth="1"/>
    <col min="13835" max="13835" width="7.42578125" style="10" customWidth="1"/>
    <col min="13836" max="13837" width="13.140625" style="10" customWidth="1"/>
    <col min="13838" max="13838" width="3.7109375" style="10" bestFit="1" customWidth="1"/>
    <col min="13839" max="14080" width="8.85546875" style="10"/>
    <col min="14081" max="14081" width="55" style="10" customWidth="1"/>
    <col min="14082" max="14083" width="15.7109375" style="10" customWidth="1"/>
    <col min="14084" max="14084" width="14" style="10" customWidth="1"/>
    <col min="14085" max="14086" width="15.7109375" style="10" customWidth="1"/>
    <col min="14087" max="14087" width="14.5703125" style="10" customWidth="1"/>
    <col min="14088" max="14088" width="13" style="10" customWidth="1"/>
    <col min="14089" max="14089" width="13.7109375" style="10" bestFit="1" customWidth="1"/>
    <col min="14090" max="14090" width="12.5703125" style="10" bestFit="1" customWidth="1"/>
    <col min="14091" max="14091" width="7.42578125" style="10" customWidth="1"/>
    <col min="14092" max="14093" width="13.140625" style="10" customWidth="1"/>
    <col min="14094" max="14094" width="3.7109375" style="10" bestFit="1" customWidth="1"/>
    <col min="14095" max="14336" width="8.85546875" style="10"/>
    <col min="14337" max="14337" width="55" style="10" customWidth="1"/>
    <col min="14338" max="14339" width="15.7109375" style="10" customWidth="1"/>
    <col min="14340" max="14340" width="14" style="10" customWidth="1"/>
    <col min="14341" max="14342" width="15.7109375" style="10" customWidth="1"/>
    <col min="14343" max="14343" width="14.5703125" style="10" customWidth="1"/>
    <col min="14344" max="14344" width="13" style="10" customWidth="1"/>
    <col min="14345" max="14345" width="13.7109375" style="10" bestFit="1" customWidth="1"/>
    <col min="14346" max="14346" width="12.5703125" style="10" bestFit="1" customWidth="1"/>
    <col min="14347" max="14347" width="7.42578125" style="10" customWidth="1"/>
    <col min="14348" max="14349" width="13.140625" style="10" customWidth="1"/>
    <col min="14350" max="14350" width="3.7109375" style="10" bestFit="1" customWidth="1"/>
    <col min="14351" max="14592" width="8.85546875" style="10"/>
    <col min="14593" max="14593" width="55" style="10" customWidth="1"/>
    <col min="14594" max="14595" width="15.7109375" style="10" customWidth="1"/>
    <col min="14596" max="14596" width="14" style="10" customWidth="1"/>
    <col min="14597" max="14598" width="15.7109375" style="10" customWidth="1"/>
    <col min="14599" max="14599" width="14.5703125" style="10" customWidth="1"/>
    <col min="14600" max="14600" width="13" style="10" customWidth="1"/>
    <col min="14601" max="14601" width="13.7109375" style="10" bestFit="1" customWidth="1"/>
    <col min="14602" max="14602" width="12.5703125" style="10" bestFit="1" customWidth="1"/>
    <col min="14603" max="14603" width="7.42578125" style="10" customWidth="1"/>
    <col min="14604" max="14605" width="13.140625" style="10" customWidth="1"/>
    <col min="14606" max="14606" width="3.7109375" style="10" bestFit="1" customWidth="1"/>
    <col min="14607" max="14848" width="8.85546875" style="10"/>
    <col min="14849" max="14849" width="55" style="10" customWidth="1"/>
    <col min="14850" max="14851" width="15.7109375" style="10" customWidth="1"/>
    <col min="14852" max="14852" width="14" style="10" customWidth="1"/>
    <col min="14853" max="14854" width="15.7109375" style="10" customWidth="1"/>
    <col min="14855" max="14855" width="14.5703125" style="10" customWidth="1"/>
    <col min="14856" max="14856" width="13" style="10" customWidth="1"/>
    <col min="14857" max="14857" width="13.7109375" style="10" bestFit="1" customWidth="1"/>
    <col min="14858" max="14858" width="12.5703125" style="10" bestFit="1" customWidth="1"/>
    <col min="14859" max="14859" width="7.42578125" style="10" customWidth="1"/>
    <col min="14860" max="14861" width="13.140625" style="10" customWidth="1"/>
    <col min="14862" max="14862" width="3.7109375" style="10" bestFit="1" customWidth="1"/>
    <col min="14863" max="15104" width="8.85546875" style="10"/>
    <col min="15105" max="15105" width="55" style="10" customWidth="1"/>
    <col min="15106" max="15107" width="15.7109375" style="10" customWidth="1"/>
    <col min="15108" max="15108" width="14" style="10" customWidth="1"/>
    <col min="15109" max="15110" width="15.7109375" style="10" customWidth="1"/>
    <col min="15111" max="15111" width="14.5703125" style="10" customWidth="1"/>
    <col min="15112" max="15112" width="13" style="10" customWidth="1"/>
    <col min="15113" max="15113" width="13.7109375" style="10" bestFit="1" customWidth="1"/>
    <col min="15114" max="15114" width="12.5703125" style="10" bestFit="1" customWidth="1"/>
    <col min="15115" max="15115" width="7.42578125" style="10" customWidth="1"/>
    <col min="15116" max="15117" width="13.140625" style="10" customWidth="1"/>
    <col min="15118" max="15118" width="3.7109375" style="10" bestFit="1" customWidth="1"/>
    <col min="15119" max="15360" width="8.85546875" style="10"/>
    <col min="15361" max="15361" width="55" style="10" customWidth="1"/>
    <col min="15362" max="15363" width="15.7109375" style="10" customWidth="1"/>
    <col min="15364" max="15364" width="14" style="10" customWidth="1"/>
    <col min="15365" max="15366" width="15.7109375" style="10" customWidth="1"/>
    <col min="15367" max="15367" width="14.5703125" style="10" customWidth="1"/>
    <col min="15368" max="15368" width="13" style="10" customWidth="1"/>
    <col min="15369" max="15369" width="13.7109375" style="10" bestFit="1" customWidth="1"/>
    <col min="15370" max="15370" width="12.5703125" style="10" bestFit="1" customWidth="1"/>
    <col min="15371" max="15371" width="7.42578125" style="10" customWidth="1"/>
    <col min="15372" max="15373" width="13.140625" style="10" customWidth="1"/>
    <col min="15374" max="15374" width="3.7109375" style="10" bestFit="1" customWidth="1"/>
    <col min="15375" max="15616" width="8.85546875" style="10"/>
    <col min="15617" max="15617" width="55" style="10" customWidth="1"/>
    <col min="15618" max="15619" width="15.7109375" style="10" customWidth="1"/>
    <col min="15620" max="15620" width="14" style="10" customWidth="1"/>
    <col min="15621" max="15622" width="15.7109375" style="10" customWidth="1"/>
    <col min="15623" max="15623" width="14.5703125" style="10" customWidth="1"/>
    <col min="15624" max="15624" width="13" style="10" customWidth="1"/>
    <col min="15625" max="15625" width="13.7109375" style="10" bestFit="1" customWidth="1"/>
    <col min="15626" max="15626" width="12.5703125" style="10" bestFit="1" customWidth="1"/>
    <col min="15627" max="15627" width="7.42578125" style="10" customWidth="1"/>
    <col min="15628" max="15629" width="13.140625" style="10" customWidth="1"/>
    <col min="15630" max="15630" width="3.7109375" style="10" bestFit="1" customWidth="1"/>
    <col min="15631" max="15872" width="8.85546875" style="10"/>
    <col min="15873" max="15873" width="55" style="10" customWidth="1"/>
    <col min="15874" max="15875" width="15.7109375" style="10" customWidth="1"/>
    <col min="15876" max="15876" width="14" style="10" customWidth="1"/>
    <col min="15877" max="15878" width="15.7109375" style="10" customWidth="1"/>
    <col min="15879" max="15879" width="14.5703125" style="10" customWidth="1"/>
    <col min="15880" max="15880" width="13" style="10" customWidth="1"/>
    <col min="15881" max="15881" width="13.7109375" style="10" bestFit="1" customWidth="1"/>
    <col min="15882" max="15882" width="12.5703125" style="10" bestFit="1" customWidth="1"/>
    <col min="15883" max="15883" width="7.42578125" style="10" customWidth="1"/>
    <col min="15884" max="15885" width="13.140625" style="10" customWidth="1"/>
    <col min="15886" max="15886" width="3.7109375" style="10" bestFit="1" customWidth="1"/>
    <col min="15887" max="16128" width="8.85546875" style="10"/>
    <col min="16129" max="16129" width="55" style="10" customWidth="1"/>
    <col min="16130" max="16131" width="15.7109375" style="10" customWidth="1"/>
    <col min="16132" max="16132" width="14" style="10" customWidth="1"/>
    <col min="16133" max="16134" width="15.7109375" style="10" customWidth="1"/>
    <col min="16135" max="16135" width="14.5703125" style="10" customWidth="1"/>
    <col min="16136" max="16136" width="13" style="10" customWidth="1"/>
    <col min="16137" max="16137" width="13.7109375" style="10" bestFit="1" customWidth="1"/>
    <col min="16138" max="16138" width="12.5703125" style="10" bestFit="1" customWidth="1"/>
    <col min="16139" max="16139" width="7.42578125" style="10" customWidth="1"/>
    <col min="16140" max="16141" width="13.140625" style="10" customWidth="1"/>
    <col min="16142" max="16142" width="3.7109375" style="10" bestFit="1" customWidth="1"/>
    <col min="16143" max="16384" width="8.85546875" style="10"/>
  </cols>
  <sheetData>
    <row r="1" spans="1:21" s="2" customFormat="1" ht="25.5" customHeight="1">
      <c r="A1" s="465" t="s">
        <v>439</v>
      </c>
      <c r="B1" s="465"/>
      <c r="C1" s="465"/>
      <c r="D1" s="465"/>
      <c r="E1" s="465"/>
      <c r="F1" s="465"/>
      <c r="G1" s="465"/>
    </row>
    <row r="2" spans="1:21" s="2" customFormat="1" ht="19.5" customHeight="1">
      <c r="A2" s="466" t="s">
        <v>25</v>
      </c>
      <c r="B2" s="466"/>
      <c r="C2" s="466"/>
      <c r="D2" s="466"/>
      <c r="E2" s="466"/>
      <c r="F2" s="466"/>
      <c r="G2" s="466"/>
    </row>
    <row r="3" spans="1:21" s="4" customFormat="1" ht="27.75" customHeight="1">
      <c r="A3" s="3"/>
      <c r="B3" s="3"/>
      <c r="C3" s="3"/>
      <c r="D3" s="3"/>
      <c r="E3" s="3"/>
      <c r="F3" s="3"/>
      <c r="G3" s="291" t="s">
        <v>440</v>
      </c>
    </row>
    <row r="4" spans="1:21" s="4" customFormat="1" ht="54.75" customHeight="1">
      <c r="A4" s="74"/>
      <c r="B4" s="292" t="str">
        <f>'[10]5'!B4</f>
        <v>Січень -травень       2021 р.</v>
      </c>
      <c r="C4" s="292" t="str">
        <f>'[10]5'!C4</f>
        <v>Січень-травень           2022 р.</v>
      </c>
      <c r="D4" s="293" t="s">
        <v>37</v>
      </c>
      <c r="E4" s="294" t="str">
        <f>'[10]5'!E4</f>
        <v>Станом на 01.06.2021 р.</v>
      </c>
      <c r="F4" s="294" t="str">
        <f>'[10]5'!F4</f>
        <v>Станом на 01.06.2022 р.</v>
      </c>
      <c r="G4" s="35" t="s">
        <v>37</v>
      </c>
    </row>
    <row r="5" spans="1:21" s="19" customFormat="1" ht="27.75" customHeight="1">
      <c r="A5" s="17" t="s">
        <v>441</v>
      </c>
      <c r="B5" s="295">
        <v>33524</v>
      </c>
      <c r="C5" s="296">
        <v>15366</v>
      </c>
      <c r="D5" s="297">
        <v>45.8</v>
      </c>
      <c r="E5" s="298">
        <v>10770</v>
      </c>
      <c r="F5" s="295">
        <v>1385</v>
      </c>
      <c r="G5" s="297">
        <v>12.9</v>
      </c>
      <c r="H5" s="299"/>
      <c r="I5" s="299"/>
      <c r="J5" s="299"/>
      <c r="K5" s="299"/>
      <c r="L5" s="299"/>
      <c r="M5" s="299"/>
      <c r="N5" s="299"/>
      <c r="O5" s="299"/>
      <c r="P5" s="300"/>
      <c r="Q5" s="300"/>
      <c r="R5" s="300"/>
      <c r="S5" s="300"/>
      <c r="T5" s="300"/>
      <c r="U5" s="300"/>
    </row>
    <row r="6" spans="1:21" s="19" customFormat="1" ht="22.5">
      <c r="A6" s="20" t="s">
        <v>26</v>
      </c>
      <c r="B6" s="21"/>
      <c r="C6" s="182"/>
      <c r="D6" s="301"/>
      <c r="E6" s="302"/>
      <c r="F6" s="21"/>
      <c r="G6" s="303"/>
      <c r="I6" s="299"/>
      <c r="J6" s="299"/>
      <c r="K6" s="299"/>
      <c r="L6" s="299"/>
      <c r="M6" s="299"/>
      <c r="N6" s="299"/>
      <c r="O6" s="299"/>
      <c r="P6" s="300"/>
      <c r="Q6" s="300"/>
      <c r="R6" s="300"/>
      <c r="S6" s="300"/>
      <c r="T6" s="300"/>
      <c r="U6" s="300"/>
    </row>
    <row r="7" spans="1:21" ht="54" customHeight="1">
      <c r="A7" s="22" t="s">
        <v>27</v>
      </c>
      <c r="B7" s="23">
        <v>1990</v>
      </c>
      <c r="C7" s="304">
        <v>1074</v>
      </c>
      <c r="D7" s="433">
        <v>54</v>
      </c>
      <c r="E7" s="304">
        <v>305</v>
      </c>
      <c r="F7" s="304">
        <v>84</v>
      </c>
      <c r="G7" s="435">
        <v>27.5</v>
      </c>
      <c r="I7" s="305"/>
      <c r="J7" s="16"/>
      <c r="M7" s="16"/>
    </row>
    <row r="8" spans="1:21" ht="35.25" customHeight="1">
      <c r="A8" s="22" t="s">
        <v>28</v>
      </c>
      <c r="B8" s="23">
        <v>3752</v>
      </c>
      <c r="C8" s="304">
        <v>2967</v>
      </c>
      <c r="D8" s="434">
        <v>79.099999999999994</v>
      </c>
      <c r="E8" s="304">
        <v>984</v>
      </c>
      <c r="F8" s="304">
        <v>296</v>
      </c>
      <c r="G8" s="435">
        <v>30.1</v>
      </c>
      <c r="I8" s="305"/>
      <c r="J8" s="16"/>
      <c r="M8" s="16"/>
    </row>
    <row r="9" spans="1:21" s="13" customFormat="1" ht="25.5" customHeight="1">
      <c r="A9" s="22" t="s">
        <v>29</v>
      </c>
      <c r="B9" s="23">
        <v>4659</v>
      </c>
      <c r="C9" s="304">
        <v>2624</v>
      </c>
      <c r="D9" s="434">
        <v>56.3</v>
      </c>
      <c r="E9" s="304">
        <v>1155</v>
      </c>
      <c r="F9" s="304">
        <v>189</v>
      </c>
      <c r="G9" s="435">
        <v>16.399999999999999</v>
      </c>
      <c r="H9" s="10"/>
      <c r="I9" s="305"/>
      <c r="J9" s="16"/>
      <c r="K9" s="10"/>
      <c r="M9" s="16"/>
    </row>
    <row r="10" spans="1:21" ht="36.75" customHeight="1">
      <c r="A10" s="22" t="s">
        <v>30</v>
      </c>
      <c r="B10" s="23">
        <v>3036</v>
      </c>
      <c r="C10" s="304">
        <v>610</v>
      </c>
      <c r="D10" s="434">
        <v>20.100000000000001</v>
      </c>
      <c r="E10" s="304">
        <v>857</v>
      </c>
      <c r="F10" s="304">
        <v>51</v>
      </c>
      <c r="G10" s="435">
        <v>6</v>
      </c>
      <c r="I10" s="305"/>
      <c r="J10" s="16"/>
      <c r="M10" s="16"/>
    </row>
    <row r="11" spans="1:21" ht="35.25" customHeight="1">
      <c r="A11" s="22" t="s">
        <v>31</v>
      </c>
      <c r="B11" s="23">
        <v>4813</v>
      </c>
      <c r="C11" s="304">
        <v>1873</v>
      </c>
      <c r="D11" s="434">
        <v>38.9</v>
      </c>
      <c r="E11" s="304">
        <v>1738</v>
      </c>
      <c r="F11" s="304">
        <v>97</v>
      </c>
      <c r="G11" s="435">
        <v>5.6</v>
      </c>
      <c r="I11" s="305"/>
      <c r="J11" s="16"/>
      <c r="M11" s="16"/>
    </row>
    <row r="12" spans="1:21" ht="40.15" customHeight="1">
      <c r="A12" s="22" t="s">
        <v>32</v>
      </c>
      <c r="B12" s="23">
        <v>335</v>
      </c>
      <c r="C12" s="304">
        <v>114</v>
      </c>
      <c r="D12" s="434">
        <v>34</v>
      </c>
      <c r="E12" s="304">
        <v>137</v>
      </c>
      <c r="F12" s="304">
        <v>7</v>
      </c>
      <c r="G12" s="435">
        <v>5.0999999999999996</v>
      </c>
      <c r="I12" s="305"/>
      <c r="J12" s="16"/>
      <c r="M12" s="16"/>
    </row>
    <row r="13" spans="1:21" ht="30" customHeight="1">
      <c r="A13" s="22" t="s">
        <v>33</v>
      </c>
      <c r="B13" s="23">
        <v>4854</v>
      </c>
      <c r="C13" s="304">
        <v>2362</v>
      </c>
      <c r="D13" s="434">
        <v>48.7</v>
      </c>
      <c r="E13" s="304">
        <v>1889</v>
      </c>
      <c r="F13" s="304">
        <v>297</v>
      </c>
      <c r="G13" s="435">
        <v>15.7</v>
      </c>
      <c r="I13" s="305"/>
      <c r="J13" s="16"/>
      <c r="M13" s="16"/>
      <c r="T13" s="12"/>
    </row>
    <row r="14" spans="1:21" ht="75">
      <c r="A14" s="22" t="s">
        <v>34</v>
      </c>
      <c r="B14" s="23">
        <v>3544</v>
      </c>
      <c r="C14" s="304">
        <v>1561</v>
      </c>
      <c r="D14" s="434">
        <v>44</v>
      </c>
      <c r="E14" s="304">
        <v>1319</v>
      </c>
      <c r="F14" s="304">
        <v>218</v>
      </c>
      <c r="G14" s="435">
        <v>16.5</v>
      </c>
      <c r="I14" s="305"/>
      <c r="J14" s="16"/>
      <c r="M14" s="16"/>
      <c r="T14" s="12"/>
    </row>
    <row r="15" spans="1:21" ht="37.15" customHeight="1">
      <c r="A15" s="22" t="s">
        <v>63</v>
      </c>
      <c r="B15" s="23">
        <v>6541</v>
      </c>
      <c r="C15" s="304">
        <v>2181</v>
      </c>
      <c r="D15" s="435">
        <v>33.299999999999997</v>
      </c>
      <c r="E15" s="304">
        <v>2386</v>
      </c>
      <c r="F15" s="304">
        <v>146</v>
      </c>
      <c r="G15" s="435">
        <v>6.1</v>
      </c>
      <c r="I15" s="305"/>
      <c r="J15" s="16"/>
      <c r="M15" s="16"/>
      <c r="T15" s="12"/>
    </row>
    <row r="16" spans="1:21">
      <c r="A16" s="14"/>
      <c r="B16" s="14"/>
      <c r="C16" s="14"/>
      <c r="D16" s="14"/>
      <c r="E16" s="14"/>
      <c r="F16" s="14"/>
      <c r="T16" s="12"/>
    </row>
    <row r="17" spans="1:20">
      <c r="A17" s="14"/>
      <c r="B17" s="14"/>
      <c r="C17" s="14"/>
      <c r="D17" s="14"/>
      <c r="E17" s="14"/>
      <c r="F17" s="14"/>
      <c r="T17" s="12"/>
    </row>
    <row r="18" spans="1:20">
      <c r="T18" s="12"/>
    </row>
    <row r="19" spans="1:20">
      <c r="T19" s="12"/>
    </row>
    <row r="20" spans="1:20">
      <c r="B20" s="16"/>
      <c r="C20" s="16"/>
      <c r="D20" s="16"/>
      <c r="E20" s="16"/>
      <c r="F20" s="16"/>
      <c r="G20" s="16"/>
      <c r="T20" s="12"/>
    </row>
    <row r="21" spans="1:20">
      <c r="T21" s="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L10" sqref="L10"/>
    </sheetView>
  </sheetViews>
  <sheetFormatPr defaultRowHeight="15"/>
  <cols>
    <col min="1" max="1" width="3.42578125" customWidth="1"/>
    <col min="2" max="2" width="35" customWidth="1"/>
    <col min="3" max="3" width="12.42578125" customWidth="1"/>
    <col min="4" max="5" width="12.7109375" customWidth="1"/>
    <col min="6" max="6" width="13.7109375" customWidth="1"/>
    <col min="7" max="7" width="13.42578125" customWidth="1"/>
    <col min="8" max="8" width="13.85546875" customWidth="1"/>
    <col min="257" max="257" width="3.42578125" customWidth="1"/>
    <col min="258" max="258" width="31.85546875" customWidth="1"/>
    <col min="259" max="259" width="13.42578125" customWidth="1"/>
    <col min="260" max="260" width="12.7109375" customWidth="1"/>
    <col min="261" max="261" width="16.140625" customWidth="1"/>
    <col min="262" max="262" width="17.42578125" customWidth="1"/>
    <col min="263" max="263" width="15" customWidth="1"/>
    <col min="264" max="264" width="17" customWidth="1"/>
    <col min="513" max="513" width="3.42578125" customWidth="1"/>
    <col min="514" max="514" width="31.85546875" customWidth="1"/>
    <col min="515" max="515" width="13.42578125" customWidth="1"/>
    <col min="516" max="516" width="12.7109375" customWidth="1"/>
    <col min="517" max="517" width="16.140625" customWidth="1"/>
    <col min="518" max="518" width="17.42578125" customWidth="1"/>
    <col min="519" max="519" width="15" customWidth="1"/>
    <col min="520" max="520" width="17" customWidth="1"/>
    <col min="769" max="769" width="3.42578125" customWidth="1"/>
    <col min="770" max="770" width="31.85546875" customWidth="1"/>
    <col min="771" max="771" width="13.42578125" customWidth="1"/>
    <col min="772" max="772" width="12.7109375" customWidth="1"/>
    <col min="773" max="773" width="16.140625" customWidth="1"/>
    <col min="774" max="774" width="17.42578125" customWidth="1"/>
    <col min="775" max="775" width="15" customWidth="1"/>
    <col min="776" max="776" width="17" customWidth="1"/>
    <col min="1025" max="1025" width="3.42578125" customWidth="1"/>
    <col min="1026" max="1026" width="31.85546875" customWidth="1"/>
    <col min="1027" max="1027" width="13.42578125" customWidth="1"/>
    <col min="1028" max="1028" width="12.7109375" customWidth="1"/>
    <col min="1029" max="1029" width="16.140625" customWidth="1"/>
    <col min="1030" max="1030" width="17.42578125" customWidth="1"/>
    <col min="1031" max="1031" width="15" customWidth="1"/>
    <col min="1032" max="1032" width="17" customWidth="1"/>
    <col min="1281" max="1281" width="3.42578125" customWidth="1"/>
    <col min="1282" max="1282" width="31.85546875" customWidth="1"/>
    <col min="1283" max="1283" width="13.42578125" customWidth="1"/>
    <col min="1284" max="1284" width="12.7109375" customWidth="1"/>
    <col min="1285" max="1285" width="16.140625" customWidth="1"/>
    <col min="1286" max="1286" width="17.42578125" customWidth="1"/>
    <col min="1287" max="1287" width="15" customWidth="1"/>
    <col min="1288" max="1288" width="17" customWidth="1"/>
    <col min="1537" max="1537" width="3.42578125" customWidth="1"/>
    <col min="1538" max="1538" width="31.85546875" customWidth="1"/>
    <col min="1539" max="1539" width="13.42578125" customWidth="1"/>
    <col min="1540" max="1540" width="12.7109375" customWidth="1"/>
    <col min="1541" max="1541" width="16.140625" customWidth="1"/>
    <col min="1542" max="1542" width="17.42578125" customWidth="1"/>
    <col min="1543" max="1543" width="15" customWidth="1"/>
    <col min="1544" max="1544" width="17" customWidth="1"/>
    <col min="1793" max="1793" width="3.42578125" customWidth="1"/>
    <col min="1794" max="1794" width="31.85546875" customWidth="1"/>
    <col min="1795" max="1795" width="13.42578125" customWidth="1"/>
    <col min="1796" max="1796" width="12.7109375" customWidth="1"/>
    <col min="1797" max="1797" width="16.140625" customWidth="1"/>
    <col min="1798" max="1798" width="17.42578125" customWidth="1"/>
    <col min="1799" max="1799" width="15" customWidth="1"/>
    <col min="1800" max="1800" width="17" customWidth="1"/>
    <col min="2049" max="2049" width="3.42578125" customWidth="1"/>
    <col min="2050" max="2050" width="31.85546875" customWidth="1"/>
    <col min="2051" max="2051" width="13.42578125" customWidth="1"/>
    <col min="2052" max="2052" width="12.7109375" customWidth="1"/>
    <col min="2053" max="2053" width="16.140625" customWidth="1"/>
    <col min="2054" max="2054" width="17.42578125" customWidth="1"/>
    <col min="2055" max="2055" width="15" customWidth="1"/>
    <col min="2056" max="2056" width="17" customWidth="1"/>
    <col min="2305" max="2305" width="3.42578125" customWidth="1"/>
    <col min="2306" max="2306" width="31.85546875" customWidth="1"/>
    <col min="2307" max="2307" width="13.42578125" customWidth="1"/>
    <col min="2308" max="2308" width="12.7109375" customWidth="1"/>
    <col min="2309" max="2309" width="16.140625" customWidth="1"/>
    <col min="2310" max="2310" width="17.42578125" customWidth="1"/>
    <col min="2311" max="2311" width="15" customWidth="1"/>
    <col min="2312" max="2312" width="17" customWidth="1"/>
    <col min="2561" max="2561" width="3.42578125" customWidth="1"/>
    <col min="2562" max="2562" width="31.85546875" customWidth="1"/>
    <col min="2563" max="2563" width="13.42578125" customWidth="1"/>
    <col min="2564" max="2564" width="12.7109375" customWidth="1"/>
    <col min="2565" max="2565" width="16.140625" customWidth="1"/>
    <col min="2566" max="2566" width="17.42578125" customWidth="1"/>
    <col min="2567" max="2567" width="15" customWidth="1"/>
    <col min="2568" max="2568" width="17" customWidth="1"/>
    <col min="2817" max="2817" width="3.42578125" customWidth="1"/>
    <col min="2818" max="2818" width="31.85546875" customWidth="1"/>
    <col min="2819" max="2819" width="13.42578125" customWidth="1"/>
    <col min="2820" max="2820" width="12.7109375" customWidth="1"/>
    <col min="2821" max="2821" width="16.140625" customWidth="1"/>
    <col min="2822" max="2822" width="17.42578125" customWidth="1"/>
    <col min="2823" max="2823" width="15" customWidth="1"/>
    <col min="2824" max="2824" width="17" customWidth="1"/>
    <col min="3073" max="3073" width="3.42578125" customWidth="1"/>
    <col min="3074" max="3074" width="31.85546875" customWidth="1"/>
    <col min="3075" max="3075" width="13.42578125" customWidth="1"/>
    <col min="3076" max="3076" width="12.7109375" customWidth="1"/>
    <col min="3077" max="3077" width="16.140625" customWidth="1"/>
    <col min="3078" max="3078" width="17.42578125" customWidth="1"/>
    <col min="3079" max="3079" width="15" customWidth="1"/>
    <col min="3080" max="3080" width="17" customWidth="1"/>
    <col min="3329" max="3329" width="3.42578125" customWidth="1"/>
    <col min="3330" max="3330" width="31.85546875" customWidth="1"/>
    <col min="3331" max="3331" width="13.42578125" customWidth="1"/>
    <col min="3332" max="3332" width="12.7109375" customWidth="1"/>
    <col min="3333" max="3333" width="16.140625" customWidth="1"/>
    <col min="3334" max="3334" width="17.42578125" customWidth="1"/>
    <col min="3335" max="3335" width="15" customWidth="1"/>
    <col min="3336" max="3336" width="17" customWidth="1"/>
    <col min="3585" max="3585" width="3.42578125" customWidth="1"/>
    <col min="3586" max="3586" width="31.85546875" customWidth="1"/>
    <col min="3587" max="3587" width="13.42578125" customWidth="1"/>
    <col min="3588" max="3588" width="12.7109375" customWidth="1"/>
    <col min="3589" max="3589" width="16.140625" customWidth="1"/>
    <col min="3590" max="3590" width="17.42578125" customWidth="1"/>
    <col min="3591" max="3591" width="15" customWidth="1"/>
    <col min="3592" max="3592" width="17" customWidth="1"/>
    <col min="3841" max="3841" width="3.42578125" customWidth="1"/>
    <col min="3842" max="3842" width="31.85546875" customWidth="1"/>
    <col min="3843" max="3843" width="13.42578125" customWidth="1"/>
    <col min="3844" max="3844" width="12.7109375" customWidth="1"/>
    <col min="3845" max="3845" width="16.140625" customWidth="1"/>
    <col min="3846" max="3846" width="17.42578125" customWidth="1"/>
    <col min="3847" max="3847" width="15" customWidth="1"/>
    <col min="3848" max="3848" width="17" customWidth="1"/>
    <col min="4097" max="4097" width="3.42578125" customWidth="1"/>
    <col min="4098" max="4098" width="31.85546875" customWidth="1"/>
    <col min="4099" max="4099" width="13.42578125" customWidth="1"/>
    <col min="4100" max="4100" width="12.7109375" customWidth="1"/>
    <col min="4101" max="4101" width="16.140625" customWidth="1"/>
    <col min="4102" max="4102" width="17.42578125" customWidth="1"/>
    <col min="4103" max="4103" width="15" customWidth="1"/>
    <col min="4104" max="4104" width="17" customWidth="1"/>
    <col min="4353" max="4353" width="3.42578125" customWidth="1"/>
    <col min="4354" max="4354" width="31.85546875" customWidth="1"/>
    <col min="4355" max="4355" width="13.42578125" customWidth="1"/>
    <col min="4356" max="4356" width="12.7109375" customWidth="1"/>
    <col min="4357" max="4357" width="16.140625" customWidth="1"/>
    <col min="4358" max="4358" width="17.42578125" customWidth="1"/>
    <col min="4359" max="4359" width="15" customWidth="1"/>
    <col min="4360" max="4360" width="17" customWidth="1"/>
    <col min="4609" max="4609" width="3.42578125" customWidth="1"/>
    <col min="4610" max="4610" width="31.85546875" customWidth="1"/>
    <col min="4611" max="4611" width="13.42578125" customWidth="1"/>
    <col min="4612" max="4612" width="12.7109375" customWidth="1"/>
    <col min="4613" max="4613" width="16.140625" customWidth="1"/>
    <col min="4614" max="4614" width="17.42578125" customWidth="1"/>
    <col min="4615" max="4615" width="15" customWidth="1"/>
    <col min="4616" max="4616" width="17" customWidth="1"/>
    <col min="4865" max="4865" width="3.42578125" customWidth="1"/>
    <col min="4866" max="4866" width="31.85546875" customWidth="1"/>
    <col min="4867" max="4867" width="13.42578125" customWidth="1"/>
    <col min="4868" max="4868" width="12.7109375" customWidth="1"/>
    <col min="4869" max="4869" width="16.140625" customWidth="1"/>
    <col min="4870" max="4870" width="17.42578125" customWidth="1"/>
    <col min="4871" max="4871" width="15" customWidth="1"/>
    <col min="4872" max="4872" width="17" customWidth="1"/>
    <col min="5121" max="5121" width="3.42578125" customWidth="1"/>
    <col min="5122" max="5122" width="31.85546875" customWidth="1"/>
    <col min="5123" max="5123" width="13.42578125" customWidth="1"/>
    <col min="5124" max="5124" width="12.7109375" customWidth="1"/>
    <col min="5125" max="5125" width="16.140625" customWidth="1"/>
    <col min="5126" max="5126" width="17.42578125" customWidth="1"/>
    <col min="5127" max="5127" width="15" customWidth="1"/>
    <col min="5128" max="5128" width="17" customWidth="1"/>
    <col min="5377" max="5377" width="3.42578125" customWidth="1"/>
    <col min="5378" max="5378" width="31.85546875" customWidth="1"/>
    <col min="5379" max="5379" width="13.42578125" customWidth="1"/>
    <col min="5380" max="5380" width="12.7109375" customWidth="1"/>
    <col min="5381" max="5381" width="16.140625" customWidth="1"/>
    <col min="5382" max="5382" width="17.42578125" customWidth="1"/>
    <col min="5383" max="5383" width="15" customWidth="1"/>
    <col min="5384" max="5384" width="17" customWidth="1"/>
    <col min="5633" max="5633" width="3.42578125" customWidth="1"/>
    <col min="5634" max="5634" width="31.85546875" customWidth="1"/>
    <col min="5635" max="5635" width="13.42578125" customWidth="1"/>
    <col min="5636" max="5636" width="12.7109375" customWidth="1"/>
    <col min="5637" max="5637" width="16.140625" customWidth="1"/>
    <col min="5638" max="5638" width="17.42578125" customWidth="1"/>
    <col min="5639" max="5639" width="15" customWidth="1"/>
    <col min="5640" max="5640" width="17" customWidth="1"/>
    <col min="5889" max="5889" width="3.42578125" customWidth="1"/>
    <col min="5890" max="5890" width="31.85546875" customWidth="1"/>
    <col min="5891" max="5891" width="13.42578125" customWidth="1"/>
    <col min="5892" max="5892" width="12.7109375" customWidth="1"/>
    <col min="5893" max="5893" width="16.140625" customWidth="1"/>
    <col min="5894" max="5894" width="17.42578125" customWidth="1"/>
    <col min="5895" max="5895" width="15" customWidth="1"/>
    <col min="5896" max="5896" width="17" customWidth="1"/>
    <col min="6145" max="6145" width="3.42578125" customWidth="1"/>
    <col min="6146" max="6146" width="31.85546875" customWidth="1"/>
    <col min="6147" max="6147" width="13.42578125" customWidth="1"/>
    <col min="6148" max="6148" width="12.7109375" customWidth="1"/>
    <col min="6149" max="6149" width="16.140625" customWidth="1"/>
    <col min="6150" max="6150" width="17.42578125" customWidth="1"/>
    <col min="6151" max="6151" width="15" customWidth="1"/>
    <col min="6152" max="6152" width="17" customWidth="1"/>
    <col min="6401" max="6401" width="3.42578125" customWidth="1"/>
    <col min="6402" max="6402" width="31.85546875" customWidth="1"/>
    <col min="6403" max="6403" width="13.42578125" customWidth="1"/>
    <col min="6404" max="6404" width="12.7109375" customWidth="1"/>
    <col min="6405" max="6405" width="16.140625" customWidth="1"/>
    <col min="6406" max="6406" width="17.42578125" customWidth="1"/>
    <col min="6407" max="6407" width="15" customWidth="1"/>
    <col min="6408" max="6408" width="17" customWidth="1"/>
    <col min="6657" max="6657" width="3.42578125" customWidth="1"/>
    <col min="6658" max="6658" width="31.85546875" customWidth="1"/>
    <col min="6659" max="6659" width="13.42578125" customWidth="1"/>
    <col min="6660" max="6660" width="12.7109375" customWidth="1"/>
    <col min="6661" max="6661" width="16.140625" customWidth="1"/>
    <col min="6662" max="6662" width="17.42578125" customWidth="1"/>
    <col min="6663" max="6663" width="15" customWidth="1"/>
    <col min="6664" max="6664" width="17" customWidth="1"/>
    <col min="6913" max="6913" width="3.42578125" customWidth="1"/>
    <col min="6914" max="6914" width="31.85546875" customWidth="1"/>
    <col min="6915" max="6915" width="13.42578125" customWidth="1"/>
    <col min="6916" max="6916" width="12.7109375" customWidth="1"/>
    <col min="6917" max="6917" width="16.140625" customWidth="1"/>
    <col min="6918" max="6918" width="17.42578125" customWidth="1"/>
    <col min="6919" max="6919" width="15" customWidth="1"/>
    <col min="6920" max="6920" width="17" customWidth="1"/>
    <col min="7169" max="7169" width="3.42578125" customWidth="1"/>
    <col min="7170" max="7170" width="31.85546875" customWidth="1"/>
    <col min="7171" max="7171" width="13.42578125" customWidth="1"/>
    <col min="7172" max="7172" width="12.7109375" customWidth="1"/>
    <col min="7173" max="7173" width="16.140625" customWidth="1"/>
    <col min="7174" max="7174" width="17.42578125" customWidth="1"/>
    <col min="7175" max="7175" width="15" customWidth="1"/>
    <col min="7176" max="7176" width="17" customWidth="1"/>
    <col min="7425" max="7425" width="3.42578125" customWidth="1"/>
    <col min="7426" max="7426" width="31.85546875" customWidth="1"/>
    <col min="7427" max="7427" width="13.42578125" customWidth="1"/>
    <col min="7428" max="7428" width="12.7109375" customWidth="1"/>
    <col min="7429" max="7429" width="16.140625" customWidth="1"/>
    <col min="7430" max="7430" width="17.42578125" customWidth="1"/>
    <col min="7431" max="7431" width="15" customWidth="1"/>
    <col min="7432" max="7432" width="17" customWidth="1"/>
    <col min="7681" max="7681" width="3.42578125" customWidth="1"/>
    <col min="7682" max="7682" width="31.85546875" customWidth="1"/>
    <col min="7683" max="7683" width="13.42578125" customWidth="1"/>
    <col min="7684" max="7684" width="12.7109375" customWidth="1"/>
    <col min="7685" max="7685" width="16.140625" customWidth="1"/>
    <col min="7686" max="7686" width="17.42578125" customWidth="1"/>
    <col min="7687" max="7687" width="15" customWidth="1"/>
    <col min="7688" max="7688" width="17" customWidth="1"/>
    <col min="7937" max="7937" width="3.42578125" customWidth="1"/>
    <col min="7938" max="7938" width="31.85546875" customWidth="1"/>
    <col min="7939" max="7939" width="13.42578125" customWidth="1"/>
    <col min="7940" max="7940" width="12.7109375" customWidth="1"/>
    <col min="7941" max="7941" width="16.140625" customWidth="1"/>
    <col min="7942" max="7942" width="17.42578125" customWidth="1"/>
    <col min="7943" max="7943" width="15" customWidth="1"/>
    <col min="7944" max="7944" width="17" customWidth="1"/>
    <col min="8193" max="8193" width="3.42578125" customWidth="1"/>
    <col min="8194" max="8194" width="31.85546875" customWidth="1"/>
    <col min="8195" max="8195" width="13.42578125" customWidth="1"/>
    <col min="8196" max="8196" width="12.7109375" customWidth="1"/>
    <col min="8197" max="8197" width="16.140625" customWidth="1"/>
    <col min="8198" max="8198" width="17.42578125" customWidth="1"/>
    <col min="8199" max="8199" width="15" customWidth="1"/>
    <col min="8200" max="8200" width="17" customWidth="1"/>
    <col min="8449" max="8449" width="3.42578125" customWidth="1"/>
    <col min="8450" max="8450" width="31.85546875" customWidth="1"/>
    <col min="8451" max="8451" width="13.42578125" customWidth="1"/>
    <col min="8452" max="8452" width="12.7109375" customWidth="1"/>
    <col min="8453" max="8453" width="16.140625" customWidth="1"/>
    <col min="8454" max="8454" width="17.42578125" customWidth="1"/>
    <col min="8455" max="8455" width="15" customWidth="1"/>
    <col min="8456" max="8456" width="17" customWidth="1"/>
    <col min="8705" max="8705" width="3.42578125" customWidth="1"/>
    <col min="8706" max="8706" width="31.85546875" customWidth="1"/>
    <col min="8707" max="8707" width="13.42578125" customWidth="1"/>
    <col min="8708" max="8708" width="12.7109375" customWidth="1"/>
    <col min="8709" max="8709" width="16.140625" customWidth="1"/>
    <col min="8710" max="8710" width="17.42578125" customWidth="1"/>
    <col min="8711" max="8711" width="15" customWidth="1"/>
    <col min="8712" max="8712" width="17" customWidth="1"/>
    <col min="8961" max="8961" width="3.42578125" customWidth="1"/>
    <col min="8962" max="8962" width="31.85546875" customWidth="1"/>
    <col min="8963" max="8963" width="13.42578125" customWidth="1"/>
    <col min="8964" max="8964" width="12.7109375" customWidth="1"/>
    <col min="8965" max="8965" width="16.140625" customWidth="1"/>
    <col min="8966" max="8966" width="17.42578125" customWidth="1"/>
    <col min="8967" max="8967" width="15" customWidth="1"/>
    <col min="8968" max="8968" width="17" customWidth="1"/>
    <col min="9217" max="9217" width="3.42578125" customWidth="1"/>
    <col min="9218" max="9218" width="31.85546875" customWidth="1"/>
    <col min="9219" max="9219" width="13.42578125" customWidth="1"/>
    <col min="9220" max="9220" width="12.7109375" customWidth="1"/>
    <col min="9221" max="9221" width="16.140625" customWidth="1"/>
    <col min="9222" max="9222" width="17.42578125" customWidth="1"/>
    <col min="9223" max="9223" width="15" customWidth="1"/>
    <col min="9224" max="9224" width="17" customWidth="1"/>
    <col min="9473" max="9473" width="3.42578125" customWidth="1"/>
    <col min="9474" max="9474" width="31.85546875" customWidth="1"/>
    <col min="9475" max="9475" width="13.42578125" customWidth="1"/>
    <col min="9476" max="9476" width="12.7109375" customWidth="1"/>
    <col min="9477" max="9477" width="16.140625" customWidth="1"/>
    <col min="9478" max="9478" width="17.42578125" customWidth="1"/>
    <col min="9479" max="9479" width="15" customWidth="1"/>
    <col min="9480" max="9480" width="17" customWidth="1"/>
    <col min="9729" max="9729" width="3.42578125" customWidth="1"/>
    <col min="9730" max="9730" width="31.85546875" customWidth="1"/>
    <col min="9731" max="9731" width="13.42578125" customWidth="1"/>
    <col min="9732" max="9732" width="12.7109375" customWidth="1"/>
    <col min="9733" max="9733" width="16.140625" customWidth="1"/>
    <col min="9734" max="9734" width="17.42578125" customWidth="1"/>
    <col min="9735" max="9735" width="15" customWidth="1"/>
    <col min="9736" max="9736" width="17" customWidth="1"/>
    <col min="9985" max="9985" width="3.42578125" customWidth="1"/>
    <col min="9986" max="9986" width="31.85546875" customWidth="1"/>
    <col min="9987" max="9987" width="13.42578125" customWidth="1"/>
    <col min="9988" max="9988" width="12.7109375" customWidth="1"/>
    <col min="9989" max="9989" width="16.140625" customWidth="1"/>
    <col min="9990" max="9990" width="17.42578125" customWidth="1"/>
    <col min="9991" max="9991" width="15" customWidth="1"/>
    <col min="9992" max="9992" width="17" customWidth="1"/>
    <col min="10241" max="10241" width="3.42578125" customWidth="1"/>
    <col min="10242" max="10242" width="31.85546875" customWidth="1"/>
    <col min="10243" max="10243" width="13.42578125" customWidth="1"/>
    <col min="10244" max="10244" width="12.7109375" customWidth="1"/>
    <col min="10245" max="10245" width="16.140625" customWidth="1"/>
    <col min="10246" max="10246" width="17.42578125" customWidth="1"/>
    <col min="10247" max="10247" width="15" customWidth="1"/>
    <col min="10248" max="10248" width="17" customWidth="1"/>
    <col min="10497" max="10497" width="3.42578125" customWidth="1"/>
    <col min="10498" max="10498" width="31.85546875" customWidth="1"/>
    <col min="10499" max="10499" width="13.42578125" customWidth="1"/>
    <col min="10500" max="10500" width="12.7109375" customWidth="1"/>
    <col min="10501" max="10501" width="16.140625" customWidth="1"/>
    <col min="10502" max="10502" width="17.42578125" customWidth="1"/>
    <col min="10503" max="10503" width="15" customWidth="1"/>
    <col min="10504" max="10504" width="17" customWidth="1"/>
    <col min="10753" max="10753" width="3.42578125" customWidth="1"/>
    <col min="10754" max="10754" width="31.85546875" customWidth="1"/>
    <col min="10755" max="10755" width="13.42578125" customWidth="1"/>
    <col min="10756" max="10756" width="12.7109375" customWidth="1"/>
    <col min="10757" max="10757" width="16.140625" customWidth="1"/>
    <col min="10758" max="10758" width="17.42578125" customWidth="1"/>
    <col min="10759" max="10759" width="15" customWidth="1"/>
    <col min="10760" max="10760" width="17" customWidth="1"/>
    <col min="11009" max="11009" width="3.42578125" customWidth="1"/>
    <col min="11010" max="11010" width="31.85546875" customWidth="1"/>
    <col min="11011" max="11011" width="13.42578125" customWidth="1"/>
    <col min="11012" max="11012" width="12.7109375" customWidth="1"/>
    <col min="11013" max="11013" width="16.140625" customWidth="1"/>
    <col min="11014" max="11014" width="17.42578125" customWidth="1"/>
    <col min="11015" max="11015" width="15" customWidth="1"/>
    <col min="11016" max="11016" width="17" customWidth="1"/>
    <col min="11265" max="11265" width="3.42578125" customWidth="1"/>
    <col min="11266" max="11266" width="31.85546875" customWidth="1"/>
    <col min="11267" max="11267" width="13.42578125" customWidth="1"/>
    <col min="11268" max="11268" width="12.7109375" customWidth="1"/>
    <col min="11269" max="11269" width="16.140625" customWidth="1"/>
    <col min="11270" max="11270" width="17.42578125" customWidth="1"/>
    <col min="11271" max="11271" width="15" customWidth="1"/>
    <col min="11272" max="11272" width="17" customWidth="1"/>
    <col min="11521" max="11521" width="3.42578125" customWidth="1"/>
    <col min="11522" max="11522" width="31.85546875" customWidth="1"/>
    <col min="11523" max="11523" width="13.42578125" customWidth="1"/>
    <col min="11524" max="11524" width="12.7109375" customWidth="1"/>
    <col min="11525" max="11525" width="16.140625" customWidth="1"/>
    <col min="11526" max="11526" width="17.42578125" customWidth="1"/>
    <col min="11527" max="11527" width="15" customWidth="1"/>
    <col min="11528" max="11528" width="17" customWidth="1"/>
    <col min="11777" max="11777" width="3.42578125" customWidth="1"/>
    <col min="11778" max="11778" width="31.85546875" customWidth="1"/>
    <col min="11779" max="11779" width="13.42578125" customWidth="1"/>
    <col min="11780" max="11780" width="12.7109375" customWidth="1"/>
    <col min="11781" max="11781" width="16.140625" customWidth="1"/>
    <col min="11782" max="11782" width="17.42578125" customWidth="1"/>
    <col min="11783" max="11783" width="15" customWidth="1"/>
    <col min="11784" max="11784" width="17" customWidth="1"/>
    <col min="12033" max="12033" width="3.42578125" customWidth="1"/>
    <col min="12034" max="12034" width="31.85546875" customWidth="1"/>
    <col min="12035" max="12035" width="13.42578125" customWidth="1"/>
    <col min="12036" max="12036" width="12.7109375" customWidth="1"/>
    <col min="12037" max="12037" width="16.140625" customWidth="1"/>
    <col min="12038" max="12038" width="17.42578125" customWidth="1"/>
    <col min="12039" max="12039" width="15" customWidth="1"/>
    <col min="12040" max="12040" width="17" customWidth="1"/>
    <col min="12289" max="12289" width="3.42578125" customWidth="1"/>
    <col min="12290" max="12290" width="31.85546875" customWidth="1"/>
    <col min="12291" max="12291" width="13.42578125" customWidth="1"/>
    <col min="12292" max="12292" width="12.7109375" customWidth="1"/>
    <col min="12293" max="12293" width="16.140625" customWidth="1"/>
    <col min="12294" max="12294" width="17.42578125" customWidth="1"/>
    <col min="12295" max="12295" width="15" customWidth="1"/>
    <col min="12296" max="12296" width="17" customWidth="1"/>
    <col min="12545" max="12545" width="3.42578125" customWidth="1"/>
    <col min="12546" max="12546" width="31.85546875" customWidth="1"/>
    <col min="12547" max="12547" width="13.42578125" customWidth="1"/>
    <col min="12548" max="12548" width="12.7109375" customWidth="1"/>
    <col min="12549" max="12549" width="16.140625" customWidth="1"/>
    <col min="12550" max="12550" width="17.42578125" customWidth="1"/>
    <col min="12551" max="12551" width="15" customWidth="1"/>
    <col min="12552" max="12552" width="17" customWidth="1"/>
    <col min="12801" max="12801" width="3.42578125" customWidth="1"/>
    <col min="12802" max="12802" width="31.85546875" customWidth="1"/>
    <col min="12803" max="12803" width="13.42578125" customWidth="1"/>
    <col min="12804" max="12804" width="12.7109375" customWidth="1"/>
    <col min="12805" max="12805" width="16.140625" customWidth="1"/>
    <col min="12806" max="12806" width="17.42578125" customWidth="1"/>
    <col min="12807" max="12807" width="15" customWidth="1"/>
    <col min="12808" max="12808" width="17" customWidth="1"/>
    <col min="13057" max="13057" width="3.42578125" customWidth="1"/>
    <col min="13058" max="13058" width="31.85546875" customWidth="1"/>
    <col min="13059" max="13059" width="13.42578125" customWidth="1"/>
    <col min="13060" max="13060" width="12.7109375" customWidth="1"/>
    <col min="13061" max="13061" width="16.140625" customWidth="1"/>
    <col min="13062" max="13062" width="17.42578125" customWidth="1"/>
    <col min="13063" max="13063" width="15" customWidth="1"/>
    <col min="13064" max="13064" width="17" customWidth="1"/>
    <col min="13313" max="13313" width="3.42578125" customWidth="1"/>
    <col min="13314" max="13314" width="31.85546875" customWidth="1"/>
    <col min="13315" max="13315" width="13.42578125" customWidth="1"/>
    <col min="13316" max="13316" width="12.7109375" customWidth="1"/>
    <col min="13317" max="13317" width="16.140625" customWidth="1"/>
    <col min="13318" max="13318" width="17.42578125" customWidth="1"/>
    <col min="13319" max="13319" width="15" customWidth="1"/>
    <col min="13320" max="13320" width="17" customWidth="1"/>
    <col min="13569" max="13569" width="3.42578125" customWidth="1"/>
    <col min="13570" max="13570" width="31.85546875" customWidth="1"/>
    <col min="13571" max="13571" width="13.42578125" customWidth="1"/>
    <col min="13572" max="13572" width="12.7109375" customWidth="1"/>
    <col min="13573" max="13573" width="16.140625" customWidth="1"/>
    <col min="13574" max="13574" width="17.42578125" customWidth="1"/>
    <col min="13575" max="13575" width="15" customWidth="1"/>
    <col min="13576" max="13576" width="17" customWidth="1"/>
    <col min="13825" max="13825" width="3.42578125" customWidth="1"/>
    <col min="13826" max="13826" width="31.85546875" customWidth="1"/>
    <col min="13827" max="13827" width="13.42578125" customWidth="1"/>
    <col min="13828" max="13828" width="12.7109375" customWidth="1"/>
    <col min="13829" max="13829" width="16.140625" customWidth="1"/>
    <col min="13830" max="13830" width="17.42578125" customWidth="1"/>
    <col min="13831" max="13831" width="15" customWidth="1"/>
    <col min="13832" max="13832" width="17" customWidth="1"/>
    <col min="14081" max="14081" width="3.42578125" customWidth="1"/>
    <col min="14082" max="14082" width="31.85546875" customWidth="1"/>
    <col min="14083" max="14083" width="13.42578125" customWidth="1"/>
    <col min="14084" max="14084" width="12.7109375" customWidth="1"/>
    <col min="14085" max="14085" width="16.140625" customWidth="1"/>
    <col min="14086" max="14086" width="17.42578125" customWidth="1"/>
    <col min="14087" max="14087" width="15" customWidth="1"/>
    <col min="14088" max="14088" width="17" customWidth="1"/>
    <col min="14337" max="14337" width="3.42578125" customWidth="1"/>
    <col min="14338" max="14338" width="31.85546875" customWidth="1"/>
    <col min="14339" max="14339" width="13.42578125" customWidth="1"/>
    <col min="14340" max="14340" width="12.7109375" customWidth="1"/>
    <col min="14341" max="14341" width="16.140625" customWidth="1"/>
    <col min="14342" max="14342" width="17.42578125" customWidth="1"/>
    <col min="14343" max="14343" width="15" customWidth="1"/>
    <col min="14344" max="14344" width="17" customWidth="1"/>
    <col min="14593" max="14593" width="3.42578125" customWidth="1"/>
    <col min="14594" max="14594" width="31.85546875" customWidth="1"/>
    <col min="14595" max="14595" width="13.42578125" customWidth="1"/>
    <col min="14596" max="14596" width="12.7109375" customWidth="1"/>
    <col min="14597" max="14597" width="16.140625" customWidth="1"/>
    <col min="14598" max="14598" width="17.42578125" customWidth="1"/>
    <col min="14599" max="14599" width="15" customWidth="1"/>
    <col min="14600" max="14600" width="17" customWidth="1"/>
    <col min="14849" max="14849" width="3.42578125" customWidth="1"/>
    <col min="14850" max="14850" width="31.85546875" customWidth="1"/>
    <col min="14851" max="14851" width="13.42578125" customWidth="1"/>
    <col min="14852" max="14852" width="12.7109375" customWidth="1"/>
    <col min="14853" max="14853" width="16.140625" customWidth="1"/>
    <col min="14854" max="14854" width="17.42578125" customWidth="1"/>
    <col min="14855" max="14855" width="15" customWidth="1"/>
    <col min="14856" max="14856" width="17" customWidth="1"/>
    <col min="15105" max="15105" width="3.42578125" customWidth="1"/>
    <col min="15106" max="15106" width="31.85546875" customWidth="1"/>
    <col min="15107" max="15107" width="13.42578125" customWidth="1"/>
    <col min="15108" max="15108" width="12.7109375" customWidth="1"/>
    <col min="15109" max="15109" width="16.140625" customWidth="1"/>
    <col min="15110" max="15110" width="17.42578125" customWidth="1"/>
    <col min="15111" max="15111" width="15" customWidth="1"/>
    <col min="15112" max="15112" width="17" customWidth="1"/>
    <col min="15361" max="15361" width="3.42578125" customWidth="1"/>
    <col min="15362" max="15362" width="31.85546875" customWidth="1"/>
    <col min="15363" max="15363" width="13.42578125" customWidth="1"/>
    <col min="15364" max="15364" width="12.7109375" customWidth="1"/>
    <col min="15365" max="15365" width="16.140625" customWidth="1"/>
    <col min="15366" max="15366" width="17.42578125" customWidth="1"/>
    <col min="15367" max="15367" width="15" customWidth="1"/>
    <col min="15368" max="15368" width="17" customWidth="1"/>
    <col min="15617" max="15617" width="3.42578125" customWidth="1"/>
    <col min="15618" max="15618" width="31.85546875" customWidth="1"/>
    <col min="15619" max="15619" width="13.42578125" customWidth="1"/>
    <col min="15620" max="15620" width="12.7109375" customWidth="1"/>
    <col min="15621" max="15621" width="16.140625" customWidth="1"/>
    <col min="15622" max="15622" width="17.42578125" customWidth="1"/>
    <col min="15623" max="15623" width="15" customWidth="1"/>
    <col min="15624" max="15624" width="17" customWidth="1"/>
    <col min="15873" max="15873" width="3.42578125" customWidth="1"/>
    <col min="15874" max="15874" width="31.85546875" customWidth="1"/>
    <col min="15875" max="15875" width="13.42578125" customWidth="1"/>
    <col min="15876" max="15876" width="12.7109375" customWidth="1"/>
    <col min="15877" max="15877" width="16.140625" customWidth="1"/>
    <col min="15878" max="15878" width="17.42578125" customWidth="1"/>
    <col min="15879" max="15879" width="15" customWidth="1"/>
    <col min="15880" max="15880" width="17" customWidth="1"/>
    <col min="16129" max="16129" width="3.42578125" customWidth="1"/>
    <col min="16130" max="16130" width="31.85546875" customWidth="1"/>
    <col min="16131" max="16131" width="13.42578125" customWidth="1"/>
    <col min="16132" max="16132" width="12.7109375" customWidth="1"/>
    <col min="16133" max="16133" width="16.140625" customWidth="1"/>
    <col min="16134" max="16134" width="17.42578125" customWidth="1"/>
    <col min="16135" max="16135" width="15" customWidth="1"/>
    <col min="16136" max="16136" width="17" customWidth="1"/>
  </cols>
  <sheetData>
    <row r="1" spans="1:8" ht="20.25">
      <c r="A1" s="46"/>
      <c r="B1" s="468" t="s">
        <v>435</v>
      </c>
      <c r="C1" s="468"/>
      <c r="D1" s="468"/>
      <c r="E1" s="468"/>
      <c r="F1" s="468"/>
      <c r="G1" s="468"/>
      <c r="H1" s="468"/>
    </row>
    <row r="2" spans="1:8" ht="20.25">
      <c r="A2" s="46"/>
      <c r="B2" s="468" t="s">
        <v>76</v>
      </c>
      <c r="C2" s="468"/>
      <c r="D2" s="468"/>
      <c r="E2" s="468"/>
      <c r="F2" s="468"/>
      <c r="G2" s="468"/>
      <c r="H2" s="468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25.5" customHeight="1">
      <c r="A4" s="469"/>
      <c r="B4" s="470" t="s">
        <v>77</v>
      </c>
      <c r="C4" s="471" t="s">
        <v>436</v>
      </c>
      <c r="D4" s="471"/>
      <c r="E4" s="471"/>
      <c r="F4" s="472" t="s">
        <v>397</v>
      </c>
      <c r="G4" s="472"/>
      <c r="H4" s="472"/>
    </row>
    <row r="5" spans="1:8">
      <c r="A5" s="469"/>
      <c r="B5" s="470"/>
      <c r="C5" s="467" t="s">
        <v>80</v>
      </c>
      <c r="D5" s="467" t="s">
        <v>438</v>
      </c>
      <c r="E5" s="467" t="s">
        <v>437</v>
      </c>
      <c r="F5" s="467" t="s">
        <v>80</v>
      </c>
      <c r="G5" s="467" t="s">
        <v>438</v>
      </c>
      <c r="H5" s="467" t="s">
        <v>437</v>
      </c>
    </row>
    <row r="6" spans="1:8" ht="57.75" customHeight="1">
      <c r="A6" s="469"/>
      <c r="B6" s="470"/>
      <c r="C6" s="467"/>
      <c r="D6" s="467"/>
      <c r="E6" s="467"/>
      <c r="F6" s="467"/>
      <c r="G6" s="467"/>
      <c r="H6" s="467"/>
    </row>
    <row r="7" spans="1:8">
      <c r="A7" s="84" t="s">
        <v>81</v>
      </c>
      <c r="B7" s="85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248">
        <v>1</v>
      </c>
      <c r="B8" s="225" t="s">
        <v>82</v>
      </c>
      <c r="C8" s="436">
        <v>573</v>
      </c>
      <c r="D8" s="436">
        <v>464</v>
      </c>
      <c r="E8" s="79">
        <f t="shared" ref="E8:E57" si="0">C8-D8</f>
        <v>109</v>
      </c>
      <c r="F8" s="436">
        <v>20</v>
      </c>
      <c r="G8" s="436">
        <v>310</v>
      </c>
      <c r="H8" s="79">
        <f t="shared" ref="H8:H57" si="1">F8-G8</f>
        <v>-290</v>
      </c>
    </row>
    <row r="9" spans="1:8" ht="15.75">
      <c r="A9" s="248">
        <v>2</v>
      </c>
      <c r="B9" s="225" t="s">
        <v>87</v>
      </c>
      <c r="C9" s="436">
        <v>526</v>
      </c>
      <c r="D9" s="436">
        <v>158</v>
      </c>
      <c r="E9" s="79">
        <f t="shared" si="0"/>
        <v>368</v>
      </c>
      <c r="F9" s="436">
        <v>20</v>
      </c>
      <c r="G9" s="436">
        <v>92</v>
      </c>
      <c r="H9" s="79">
        <f t="shared" si="1"/>
        <v>-72</v>
      </c>
    </row>
    <row r="10" spans="1:8" ht="15.75">
      <c r="A10" s="248">
        <v>3</v>
      </c>
      <c r="B10" s="225" t="s">
        <v>295</v>
      </c>
      <c r="C10" s="436">
        <v>500</v>
      </c>
      <c r="D10" s="436">
        <v>61</v>
      </c>
      <c r="E10" s="79">
        <f t="shared" si="0"/>
        <v>439</v>
      </c>
      <c r="F10" s="436">
        <v>62</v>
      </c>
      <c r="G10" s="436">
        <v>30</v>
      </c>
      <c r="H10" s="79">
        <f t="shared" si="1"/>
        <v>32</v>
      </c>
    </row>
    <row r="11" spans="1:8" ht="15.75">
      <c r="A11" s="248">
        <v>4</v>
      </c>
      <c r="B11" s="225" t="s">
        <v>95</v>
      </c>
      <c r="C11" s="436">
        <v>434</v>
      </c>
      <c r="D11" s="436">
        <v>1175</v>
      </c>
      <c r="E11" s="79">
        <f t="shared" si="0"/>
        <v>-741</v>
      </c>
      <c r="F11" s="436">
        <v>18</v>
      </c>
      <c r="G11" s="436">
        <v>733</v>
      </c>
      <c r="H11" s="79">
        <f t="shared" si="1"/>
        <v>-715</v>
      </c>
    </row>
    <row r="12" spans="1:8" ht="15.75">
      <c r="A12" s="248">
        <v>5</v>
      </c>
      <c r="B12" s="225" t="s">
        <v>292</v>
      </c>
      <c r="C12" s="436">
        <v>364</v>
      </c>
      <c r="D12" s="436">
        <v>73</v>
      </c>
      <c r="E12" s="79">
        <f t="shared" si="0"/>
        <v>291</v>
      </c>
      <c r="F12" s="436">
        <v>32</v>
      </c>
      <c r="G12" s="436">
        <v>35</v>
      </c>
      <c r="H12" s="79">
        <f t="shared" si="1"/>
        <v>-3</v>
      </c>
    </row>
    <row r="13" spans="1:8" ht="15.75">
      <c r="A13" s="248">
        <v>6</v>
      </c>
      <c r="B13" s="225" t="s">
        <v>84</v>
      </c>
      <c r="C13" s="436">
        <v>330</v>
      </c>
      <c r="D13" s="436">
        <v>219</v>
      </c>
      <c r="E13" s="79">
        <f t="shared" si="0"/>
        <v>111</v>
      </c>
      <c r="F13" s="436">
        <v>5</v>
      </c>
      <c r="G13" s="436">
        <v>152</v>
      </c>
      <c r="H13" s="79">
        <f t="shared" si="1"/>
        <v>-147</v>
      </c>
    </row>
    <row r="14" spans="1:8" ht="15.75">
      <c r="A14" s="248">
        <v>7</v>
      </c>
      <c r="B14" s="225" t="s">
        <v>275</v>
      </c>
      <c r="C14" s="436">
        <v>319</v>
      </c>
      <c r="D14" s="436">
        <v>21</v>
      </c>
      <c r="E14" s="79">
        <f t="shared" si="0"/>
        <v>298</v>
      </c>
      <c r="F14" s="436">
        <v>66</v>
      </c>
      <c r="G14" s="436">
        <v>11</v>
      </c>
      <c r="H14" s="79">
        <f t="shared" si="1"/>
        <v>55</v>
      </c>
    </row>
    <row r="15" spans="1:8" s="290" customFormat="1" ht="15.75">
      <c r="A15" s="247">
        <v>8</v>
      </c>
      <c r="B15" s="286" t="s">
        <v>92</v>
      </c>
      <c r="C15" s="437">
        <v>273</v>
      </c>
      <c r="D15" s="437">
        <v>104</v>
      </c>
      <c r="E15" s="79">
        <f t="shared" si="0"/>
        <v>169</v>
      </c>
      <c r="F15" s="437">
        <v>4</v>
      </c>
      <c r="G15" s="437">
        <v>67</v>
      </c>
      <c r="H15" s="181">
        <f t="shared" si="1"/>
        <v>-63</v>
      </c>
    </row>
    <row r="16" spans="1:8" s="290" customFormat="1" ht="15.75">
      <c r="A16" s="247">
        <v>9</v>
      </c>
      <c r="B16" s="286" t="s">
        <v>88</v>
      </c>
      <c r="C16" s="437">
        <v>258</v>
      </c>
      <c r="D16" s="437">
        <v>875</v>
      </c>
      <c r="E16" s="79">
        <f t="shared" si="0"/>
        <v>-617</v>
      </c>
      <c r="F16" s="437">
        <v>19</v>
      </c>
      <c r="G16" s="437">
        <v>559</v>
      </c>
      <c r="H16" s="181">
        <f t="shared" si="1"/>
        <v>-540</v>
      </c>
    </row>
    <row r="17" spans="1:8" s="290" customFormat="1" ht="15.75">
      <c r="A17" s="247">
        <v>10</v>
      </c>
      <c r="B17" s="286" t="s">
        <v>283</v>
      </c>
      <c r="C17" s="437">
        <v>237</v>
      </c>
      <c r="D17" s="437">
        <v>487</v>
      </c>
      <c r="E17" s="79">
        <f t="shared" si="0"/>
        <v>-250</v>
      </c>
      <c r="F17" s="437">
        <v>42</v>
      </c>
      <c r="G17" s="437">
        <v>323</v>
      </c>
      <c r="H17" s="181">
        <f t="shared" si="1"/>
        <v>-281</v>
      </c>
    </row>
    <row r="18" spans="1:8" s="290" customFormat="1" ht="15.75">
      <c r="A18" s="247">
        <v>11</v>
      </c>
      <c r="B18" s="286" t="s">
        <v>107</v>
      </c>
      <c r="C18" s="437">
        <v>234</v>
      </c>
      <c r="D18" s="437">
        <v>22</v>
      </c>
      <c r="E18" s="79">
        <f t="shared" si="0"/>
        <v>212</v>
      </c>
      <c r="F18" s="437">
        <v>58</v>
      </c>
      <c r="G18" s="437">
        <v>12</v>
      </c>
      <c r="H18" s="181">
        <f t="shared" si="1"/>
        <v>46</v>
      </c>
    </row>
    <row r="19" spans="1:8" s="290" customFormat="1" ht="15.75">
      <c r="A19" s="247">
        <v>12</v>
      </c>
      <c r="B19" s="286" t="s">
        <v>86</v>
      </c>
      <c r="C19" s="437">
        <v>227</v>
      </c>
      <c r="D19" s="437">
        <v>215</v>
      </c>
      <c r="E19" s="79">
        <f t="shared" si="0"/>
        <v>12</v>
      </c>
      <c r="F19" s="437">
        <v>7</v>
      </c>
      <c r="G19" s="437">
        <v>158</v>
      </c>
      <c r="H19" s="181">
        <f t="shared" si="1"/>
        <v>-151</v>
      </c>
    </row>
    <row r="20" spans="1:8" s="290" customFormat="1" ht="15.75">
      <c r="A20" s="247">
        <v>13</v>
      </c>
      <c r="B20" s="286" t="s">
        <v>103</v>
      </c>
      <c r="C20" s="437">
        <v>224</v>
      </c>
      <c r="D20" s="437">
        <v>45</v>
      </c>
      <c r="E20" s="79">
        <f t="shared" si="0"/>
        <v>179</v>
      </c>
      <c r="F20" s="437">
        <v>5</v>
      </c>
      <c r="G20" s="437">
        <v>25</v>
      </c>
      <c r="H20" s="181">
        <f t="shared" si="1"/>
        <v>-20</v>
      </c>
    </row>
    <row r="21" spans="1:8" s="290" customFormat="1" ht="15.75">
      <c r="A21" s="247">
        <v>14</v>
      </c>
      <c r="B21" s="286" t="s">
        <v>98</v>
      </c>
      <c r="C21" s="437">
        <v>224</v>
      </c>
      <c r="D21" s="437">
        <v>16</v>
      </c>
      <c r="E21" s="79">
        <f t="shared" si="0"/>
        <v>208</v>
      </c>
      <c r="F21" s="437">
        <v>55</v>
      </c>
      <c r="G21" s="437">
        <v>11</v>
      </c>
      <c r="H21" s="181">
        <f t="shared" si="1"/>
        <v>44</v>
      </c>
    </row>
    <row r="22" spans="1:8" s="290" customFormat="1" ht="15.75">
      <c r="A22" s="247">
        <v>15</v>
      </c>
      <c r="B22" s="286" t="s">
        <v>96</v>
      </c>
      <c r="C22" s="437">
        <v>221</v>
      </c>
      <c r="D22" s="437">
        <v>37</v>
      </c>
      <c r="E22" s="79">
        <f t="shared" si="0"/>
        <v>184</v>
      </c>
      <c r="F22" s="437">
        <v>12</v>
      </c>
      <c r="G22" s="437">
        <v>20</v>
      </c>
      <c r="H22" s="181">
        <f t="shared" si="1"/>
        <v>-8</v>
      </c>
    </row>
    <row r="23" spans="1:8" s="290" customFormat="1" ht="15.75">
      <c r="A23" s="247">
        <v>16</v>
      </c>
      <c r="B23" s="286" t="s">
        <v>104</v>
      </c>
      <c r="C23" s="437">
        <v>215</v>
      </c>
      <c r="D23" s="437">
        <v>40</v>
      </c>
      <c r="E23" s="79">
        <f t="shared" si="0"/>
        <v>175</v>
      </c>
      <c r="F23" s="437">
        <v>7</v>
      </c>
      <c r="G23" s="437">
        <v>28</v>
      </c>
      <c r="H23" s="181">
        <f t="shared" si="1"/>
        <v>-21</v>
      </c>
    </row>
    <row r="24" spans="1:8" s="290" customFormat="1" ht="15.75">
      <c r="A24" s="247">
        <v>17</v>
      </c>
      <c r="B24" s="286" t="s">
        <v>90</v>
      </c>
      <c r="C24" s="437">
        <v>206</v>
      </c>
      <c r="D24" s="437">
        <v>229</v>
      </c>
      <c r="E24" s="79">
        <f t="shared" si="0"/>
        <v>-23</v>
      </c>
      <c r="F24" s="437">
        <v>10</v>
      </c>
      <c r="G24" s="437">
        <v>143</v>
      </c>
      <c r="H24" s="181">
        <f t="shared" si="1"/>
        <v>-133</v>
      </c>
    </row>
    <row r="25" spans="1:8" s="290" customFormat="1" ht="15.75">
      <c r="A25" s="247">
        <v>18</v>
      </c>
      <c r="B25" s="286" t="s">
        <v>277</v>
      </c>
      <c r="C25" s="437">
        <v>182</v>
      </c>
      <c r="D25" s="437">
        <v>340</v>
      </c>
      <c r="E25" s="79">
        <f t="shared" si="0"/>
        <v>-158</v>
      </c>
      <c r="F25" s="437">
        <v>1</v>
      </c>
      <c r="G25" s="437">
        <v>176</v>
      </c>
      <c r="H25" s="181">
        <f t="shared" si="1"/>
        <v>-175</v>
      </c>
    </row>
    <row r="26" spans="1:8" s="290" customFormat="1" ht="15.75">
      <c r="A26" s="247">
        <v>19</v>
      </c>
      <c r="B26" s="286" t="s">
        <v>112</v>
      </c>
      <c r="C26" s="437">
        <v>168</v>
      </c>
      <c r="D26" s="437">
        <v>228</v>
      </c>
      <c r="E26" s="79">
        <f t="shared" si="0"/>
        <v>-60</v>
      </c>
      <c r="F26" s="437">
        <v>11</v>
      </c>
      <c r="G26" s="437">
        <v>146</v>
      </c>
      <c r="H26" s="181">
        <f t="shared" si="1"/>
        <v>-135</v>
      </c>
    </row>
    <row r="27" spans="1:8" s="290" customFormat="1" ht="15.75">
      <c r="A27" s="247">
        <v>20</v>
      </c>
      <c r="B27" s="286" t="s">
        <v>406</v>
      </c>
      <c r="C27" s="437">
        <v>154</v>
      </c>
      <c r="D27" s="437">
        <v>25</v>
      </c>
      <c r="E27" s="79">
        <f t="shared" si="0"/>
        <v>129</v>
      </c>
      <c r="F27" s="437">
        <v>1</v>
      </c>
      <c r="G27" s="437">
        <v>18</v>
      </c>
      <c r="H27" s="181">
        <f t="shared" si="1"/>
        <v>-17</v>
      </c>
    </row>
    <row r="28" spans="1:8" s="290" customFormat="1" ht="15.75">
      <c r="A28" s="247">
        <v>21</v>
      </c>
      <c r="B28" s="286" t="s">
        <v>83</v>
      </c>
      <c r="C28" s="437">
        <v>151</v>
      </c>
      <c r="D28" s="437">
        <v>43</v>
      </c>
      <c r="E28" s="79">
        <f t="shared" si="0"/>
        <v>108</v>
      </c>
      <c r="F28" s="437">
        <v>3</v>
      </c>
      <c r="G28" s="437">
        <v>30</v>
      </c>
      <c r="H28" s="181">
        <f t="shared" si="1"/>
        <v>-27</v>
      </c>
    </row>
    <row r="29" spans="1:8" s="290" customFormat="1" ht="15.75">
      <c r="A29" s="247">
        <v>22</v>
      </c>
      <c r="B29" s="286" t="s">
        <v>93</v>
      </c>
      <c r="C29" s="437">
        <v>150</v>
      </c>
      <c r="D29" s="437">
        <v>23</v>
      </c>
      <c r="E29" s="79">
        <f t="shared" si="0"/>
        <v>127</v>
      </c>
      <c r="F29" s="437">
        <v>17</v>
      </c>
      <c r="G29" s="437">
        <v>14</v>
      </c>
      <c r="H29" s="181">
        <f t="shared" si="1"/>
        <v>3</v>
      </c>
    </row>
    <row r="30" spans="1:8" s="290" customFormat="1" ht="15.75">
      <c r="A30" s="247">
        <v>23</v>
      </c>
      <c r="B30" s="286" t="s">
        <v>99</v>
      </c>
      <c r="C30" s="437">
        <v>132</v>
      </c>
      <c r="D30" s="437">
        <v>211</v>
      </c>
      <c r="E30" s="79">
        <f t="shared" si="0"/>
        <v>-79</v>
      </c>
      <c r="F30" s="437">
        <v>2</v>
      </c>
      <c r="G30" s="437">
        <v>137</v>
      </c>
      <c r="H30" s="181">
        <f t="shared" si="1"/>
        <v>-135</v>
      </c>
    </row>
    <row r="31" spans="1:8" s="290" customFormat="1" ht="15.75">
      <c r="A31" s="247">
        <v>24</v>
      </c>
      <c r="B31" s="286" t="s">
        <v>429</v>
      </c>
      <c r="C31" s="437">
        <v>131</v>
      </c>
      <c r="D31" s="437">
        <v>4</v>
      </c>
      <c r="E31" s="79">
        <f t="shared" si="0"/>
        <v>127</v>
      </c>
      <c r="F31" s="437">
        <v>87</v>
      </c>
      <c r="G31" s="437">
        <v>4</v>
      </c>
      <c r="H31" s="181">
        <f t="shared" si="1"/>
        <v>83</v>
      </c>
    </row>
    <row r="32" spans="1:8" s="290" customFormat="1" ht="15.75">
      <c r="A32" s="247">
        <v>25</v>
      </c>
      <c r="B32" s="286" t="s">
        <v>350</v>
      </c>
      <c r="C32" s="437">
        <v>126</v>
      </c>
      <c r="D32" s="437">
        <v>14</v>
      </c>
      <c r="E32" s="79">
        <f t="shared" si="0"/>
        <v>112</v>
      </c>
      <c r="F32" s="437">
        <v>28</v>
      </c>
      <c r="G32" s="437">
        <v>5</v>
      </c>
      <c r="H32" s="181">
        <f t="shared" si="1"/>
        <v>23</v>
      </c>
    </row>
    <row r="33" spans="1:8" s="290" customFormat="1" ht="15.75">
      <c r="A33" s="247">
        <v>26</v>
      </c>
      <c r="B33" s="286" t="s">
        <v>323</v>
      </c>
      <c r="C33" s="437">
        <v>109</v>
      </c>
      <c r="D33" s="437">
        <v>42</v>
      </c>
      <c r="E33" s="79">
        <f t="shared" si="0"/>
        <v>67</v>
      </c>
      <c r="F33" s="437">
        <v>2</v>
      </c>
      <c r="G33" s="437">
        <v>27</v>
      </c>
      <c r="H33" s="181">
        <f t="shared" si="1"/>
        <v>-25</v>
      </c>
    </row>
    <row r="34" spans="1:8" s="290" customFormat="1" ht="15.75">
      <c r="A34" s="247">
        <v>27</v>
      </c>
      <c r="B34" s="286" t="s">
        <v>101</v>
      </c>
      <c r="C34" s="437">
        <v>102</v>
      </c>
      <c r="D34" s="437">
        <v>320</v>
      </c>
      <c r="E34" s="79">
        <f t="shared" si="0"/>
        <v>-218</v>
      </c>
      <c r="F34" s="437">
        <v>4</v>
      </c>
      <c r="G34" s="437">
        <v>246</v>
      </c>
      <c r="H34" s="181">
        <f t="shared" si="1"/>
        <v>-242</v>
      </c>
    </row>
    <row r="35" spans="1:8" s="290" customFormat="1" ht="15.75">
      <c r="A35" s="247">
        <v>28</v>
      </c>
      <c r="B35" s="286" t="s">
        <v>407</v>
      </c>
      <c r="C35" s="437">
        <v>95</v>
      </c>
      <c r="D35" s="437">
        <v>4</v>
      </c>
      <c r="E35" s="79">
        <f t="shared" si="0"/>
        <v>91</v>
      </c>
      <c r="F35" s="437">
        <v>23</v>
      </c>
      <c r="G35" s="437">
        <v>0</v>
      </c>
      <c r="H35" s="181">
        <f t="shared" si="1"/>
        <v>23</v>
      </c>
    </row>
    <row r="36" spans="1:8" s="290" customFormat="1" ht="15.75">
      <c r="A36" s="247">
        <v>29</v>
      </c>
      <c r="B36" s="286" t="s">
        <v>427</v>
      </c>
      <c r="C36" s="437">
        <v>94</v>
      </c>
      <c r="D36" s="437">
        <v>6</v>
      </c>
      <c r="E36" s="79">
        <f t="shared" si="0"/>
        <v>88</v>
      </c>
      <c r="F36" s="437">
        <v>8</v>
      </c>
      <c r="G36" s="437">
        <v>4</v>
      </c>
      <c r="H36" s="181">
        <f t="shared" si="1"/>
        <v>4</v>
      </c>
    </row>
    <row r="37" spans="1:8" s="290" customFormat="1" ht="15.75">
      <c r="A37" s="247">
        <v>30</v>
      </c>
      <c r="B37" s="286" t="s">
        <v>129</v>
      </c>
      <c r="C37" s="437">
        <v>93</v>
      </c>
      <c r="D37" s="437">
        <v>13</v>
      </c>
      <c r="E37" s="79">
        <f t="shared" si="0"/>
        <v>80</v>
      </c>
      <c r="F37" s="437">
        <v>4</v>
      </c>
      <c r="G37" s="437">
        <v>8</v>
      </c>
      <c r="H37" s="181">
        <f t="shared" si="1"/>
        <v>-4</v>
      </c>
    </row>
    <row r="38" spans="1:8" s="290" customFormat="1" ht="15.75">
      <c r="A38" s="247">
        <v>31</v>
      </c>
      <c r="B38" s="286" t="s">
        <v>97</v>
      </c>
      <c r="C38" s="437">
        <v>93</v>
      </c>
      <c r="D38" s="437">
        <v>83</v>
      </c>
      <c r="E38" s="79">
        <f t="shared" si="0"/>
        <v>10</v>
      </c>
      <c r="F38" s="437">
        <v>1</v>
      </c>
      <c r="G38" s="437">
        <v>65</v>
      </c>
      <c r="H38" s="181">
        <f t="shared" si="1"/>
        <v>-64</v>
      </c>
    </row>
    <row r="39" spans="1:8" s="290" customFormat="1" ht="15.75">
      <c r="A39" s="247">
        <v>32</v>
      </c>
      <c r="B39" s="286" t="s">
        <v>336</v>
      </c>
      <c r="C39" s="437">
        <v>85</v>
      </c>
      <c r="D39" s="437">
        <v>15</v>
      </c>
      <c r="E39" s="79">
        <f t="shared" si="0"/>
        <v>70</v>
      </c>
      <c r="F39" s="437">
        <v>22</v>
      </c>
      <c r="G39" s="437">
        <v>9</v>
      </c>
      <c r="H39" s="181">
        <f t="shared" si="1"/>
        <v>13</v>
      </c>
    </row>
    <row r="40" spans="1:8" s="290" customFormat="1" ht="15.75">
      <c r="A40" s="247">
        <v>33</v>
      </c>
      <c r="B40" s="286" t="s">
        <v>314</v>
      </c>
      <c r="C40" s="437">
        <v>83</v>
      </c>
      <c r="D40" s="437">
        <v>21</v>
      </c>
      <c r="E40" s="79">
        <f t="shared" si="0"/>
        <v>62</v>
      </c>
      <c r="F40" s="437">
        <v>6</v>
      </c>
      <c r="G40" s="437">
        <v>15</v>
      </c>
      <c r="H40" s="181">
        <f t="shared" si="1"/>
        <v>-9</v>
      </c>
    </row>
    <row r="41" spans="1:8" s="290" customFormat="1" ht="15.75">
      <c r="A41" s="247">
        <v>34</v>
      </c>
      <c r="B41" s="286" t="s">
        <v>284</v>
      </c>
      <c r="C41" s="437">
        <v>82</v>
      </c>
      <c r="D41" s="437">
        <v>486</v>
      </c>
      <c r="E41" s="79">
        <f t="shared" si="0"/>
        <v>-404</v>
      </c>
      <c r="F41" s="437">
        <v>0</v>
      </c>
      <c r="G41" s="437">
        <v>321</v>
      </c>
      <c r="H41" s="181">
        <f t="shared" si="1"/>
        <v>-321</v>
      </c>
    </row>
    <row r="42" spans="1:8" s="290" customFormat="1" ht="15.75">
      <c r="A42" s="247">
        <v>35</v>
      </c>
      <c r="B42" s="286" t="s">
        <v>408</v>
      </c>
      <c r="C42" s="437">
        <v>82</v>
      </c>
      <c r="D42" s="437">
        <v>11</v>
      </c>
      <c r="E42" s="79">
        <f t="shared" si="0"/>
        <v>71</v>
      </c>
      <c r="F42" s="437">
        <v>3</v>
      </c>
      <c r="G42" s="437">
        <v>6</v>
      </c>
      <c r="H42" s="181">
        <f t="shared" si="1"/>
        <v>-3</v>
      </c>
    </row>
    <row r="43" spans="1:8" s="290" customFormat="1" ht="15.75">
      <c r="A43" s="247">
        <v>36</v>
      </c>
      <c r="B43" s="286" t="s">
        <v>411</v>
      </c>
      <c r="C43" s="437">
        <v>81</v>
      </c>
      <c r="D43" s="437">
        <v>2</v>
      </c>
      <c r="E43" s="79">
        <f t="shared" si="0"/>
        <v>79</v>
      </c>
      <c r="F43" s="437">
        <v>2</v>
      </c>
      <c r="G43" s="437">
        <v>1</v>
      </c>
      <c r="H43" s="181">
        <f t="shared" si="1"/>
        <v>1</v>
      </c>
    </row>
    <row r="44" spans="1:8" s="290" customFormat="1" ht="15.75">
      <c r="A44" s="247">
        <v>37</v>
      </c>
      <c r="B44" s="286" t="s">
        <v>91</v>
      </c>
      <c r="C44" s="437">
        <v>80</v>
      </c>
      <c r="D44" s="437">
        <v>29</v>
      </c>
      <c r="E44" s="79">
        <f t="shared" si="0"/>
        <v>51</v>
      </c>
      <c r="F44" s="437">
        <v>11</v>
      </c>
      <c r="G44" s="437">
        <v>13</v>
      </c>
      <c r="H44" s="181">
        <f t="shared" si="1"/>
        <v>-2</v>
      </c>
    </row>
    <row r="45" spans="1:8" s="290" customFormat="1" ht="15.75">
      <c r="A45" s="247">
        <v>38</v>
      </c>
      <c r="B45" s="286" t="s">
        <v>110</v>
      </c>
      <c r="C45" s="437">
        <v>78</v>
      </c>
      <c r="D45" s="437">
        <v>271</v>
      </c>
      <c r="E45" s="79">
        <f t="shared" si="0"/>
        <v>-193</v>
      </c>
      <c r="F45" s="437">
        <v>5</v>
      </c>
      <c r="G45" s="437">
        <v>149</v>
      </c>
      <c r="H45" s="181">
        <f t="shared" si="1"/>
        <v>-144</v>
      </c>
    </row>
    <row r="46" spans="1:8" s="290" customFormat="1" ht="15.75">
      <c r="A46" s="247">
        <v>39</v>
      </c>
      <c r="B46" s="286" t="s">
        <v>421</v>
      </c>
      <c r="C46" s="437">
        <v>76</v>
      </c>
      <c r="D46" s="437">
        <v>11</v>
      </c>
      <c r="E46" s="79">
        <f t="shared" si="0"/>
        <v>65</v>
      </c>
      <c r="F46" s="437">
        <v>8</v>
      </c>
      <c r="G46" s="437">
        <v>5</v>
      </c>
      <c r="H46" s="181">
        <f t="shared" si="1"/>
        <v>3</v>
      </c>
    </row>
    <row r="47" spans="1:8" s="290" customFormat="1" ht="15.75">
      <c r="A47" s="247">
        <v>40</v>
      </c>
      <c r="B47" s="286" t="s">
        <v>430</v>
      </c>
      <c r="C47" s="437">
        <v>75</v>
      </c>
      <c r="D47" s="437">
        <v>4</v>
      </c>
      <c r="E47" s="79">
        <f t="shared" si="0"/>
        <v>71</v>
      </c>
      <c r="F47" s="437">
        <v>10</v>
      </c>
      <c r="G47" s="437">
        <v>4</v>
      </c>
      <c r="H47" s="181">
        <f t="shared" si="1"/>
        <v>6</v>
      </c>
    </row>
    <row r="48" spans="1:8" s="290" customFormat="1" ht="15.75">
      <c r="A48" s="247">
        <v>41</v>
      </c>
      <c r="B48" s="286" t="s">
        <v>297</v>
      </c>
      <c r="C48" s="437">
        <v>74</v>
      </c>
      <c r="D48" s="437">
        <v>20</v>
      </c>
      <c r="E48" s="79">
        <f t="shared" si="0"/>
        <v>54</v>
      </c>
      <c r="F48" s="437">
        <v>8</v>
      </c>
      <c r="G48" s="437">
        <v>12</v>
      </c>
      <c r="H48" s="181">
        <f t="shared" si="1"/>
        <v>-4</v>
      </c>
    </row>
    <row r="49" spans="1:8" s="290" customFormat="1" ht="15.75">
      <c r="A49" s="247">
        <v>42</v>
      </c>
      <c r="B49" s="286" t="s">
        <v>137</v>
      </c>
      <c r="C49" s="437">
        <v>74</v>
      </c>
      <c r="D49" s="437">
        <v>83</v>
      </c>
      <c r="E49" s="79">
        <f t="shared" si="0"/>
        <v>-9</v>
      </c>
      <c r="F49" s="437">
        <v>8</v>
      </c>
      <c r="G49" s="437">
        <v>63</v>
      </c>
      <c r="H49" s="181">
        <f t="shared" si="1"/>
        <v>-55</v>
      </c>
    </row>
    <row r="50" spans="1:8" s="290" customFormat="1" ht="15.75">
      <c r="A50" s="247">
        <v>43</v>
      </c>
      <c r="B50" s="286" t="s">
        <v>361</v>
      </c>
      <c r="C50" s="437">
        <v>71</v>
      </c>
      <c r="D50" s="437">
        <v>16</v>
      </c>
      <c r="E50" s="79">
        <f t="shared" si="0"/>
        <v>55</v>
      </c>
      <c r="F50" s="437">
        <v>1</v>
      </c>
      <c r="G50" s="437">
        <v>11</v>
      </c>
      <c r="H50" s="181">
        <f t="shared" si="1"/>
        <v>-10</v>
      </c>
    </row>
    <row r="51" spans="1:8" s="290" customFormat="1" ht="15.75">
      <c r="A51" s="247">
        <v>44</v>
      </c>
      <c r="B51" s="286" t="s">
        <v>412</v>
      </c>
      <c r="C51" s="437">
        <v>69</v>
      </c>
      <c r="D51" s="437">
        <v>5</v>
      </c>
      <c r="E51" s="79">
        <f t="shared" si="0"/>
        <v>64</v>
      </c>
      <c r="F51" s="437">
        <v>0</v>
      </c>
      <c r="G51" s="437">
        <v>3</v>
      </c>
      <c r="H51" s="181">
        <f t="shared" si="1"/>
        <v>-3</v>
      </c>
    </row>
    <row r="52" spans="1:8" ht="15.75">
      <c r="A52" s="248">
        <v>45</v>
      </c>
      <c r="B52" s="225" t="s">
        <v>348</v>
      </c>
      <c r="C52" s="436">
        <v>69</v>
      </c>
      <c r="D52" s="436">
        <v>10</v>
      </c>
      <c r="E52" s="79">
        <f t="shared" si="0"/>
        <v>59</v>
      </c>
      <c r="F52" s="436">
        <v>2</v>
      </c>
      <c r="G52" s="436">
        <v>6</v>
      </c>
      <c r="H52" s="79">
        <f t="shared" si="1"/>
        <v>-4</v>
      </c>
    </row>
    <row r="53" spans="1:8" ht="15.75">
      <c r="A53" s="248">
        <v>46</v>
      </c>
      <c r="B53" s="225" t="s">
        <v>428</v>
      </c>
      <c r="C53" s="436">
        <v>68</v>
      </c>
      <c r="D53" s="436">
        <v>0</v>
      </c>
      <c r="E53" s="79">
        <f t="shared" si="0"/>
        <v>68</v>
      </c>
      <c r="F53" s="436">
        <v>4</v>
      </c>
      <c r="G53" s="436">
        <v>0</v>
      </c>
      <c r="H53" s="79">
        <f t="shared" si="1"/>
        <v>4</v>
      </c>
    </row>
    <row r="54" spans="1:8" ht="15.75">
      <c r="A54" s="248">
        <v>47</v>
      </c>
      <c r="B54" s="225" t="s">
        <v>360</v>
      </c>
      <c r="C54" s="436">
        <v>66</v>
      </c>
      <c r="D54" s="436">
        <v>9</v>
      </c>
      <c r="E54" s="79">
        <f t="shared" si="0"/>
        <v>57</v>
      </c>
      <c r="F54" s="436">
        <v>10</v>
      </c>
      <c r="G54" s="436">
        <v>5</v>
      </c>
      <c r="H54" s="79">
        <f t="shared" si="1"/>
        <v>5</v>
      </c>
    </row>
    <row r="55" spans="1:8" ht="15.75">
      <c r="A55" s="248">
        <v>48</v>
      </c>
      <c r="B55" s="225" t="s">
        <v>105</v>
      </c>
      <c r="C55" s="436">
        <v>64</v>
      </c>
      <c r="D55" s="436">
        <v>312</v>
      </c>
      <c r="E55" s="79">
        <f t="shared" si="0"/>
        <v>-248</v>
      </c>
      <c r="F55" s="436">
        <v>1</v>
      </c>
      <c r="G55" s="436">
        <v>207</v>
      </c>
      <c r="H55" s="79">
        <f t="shared" si="1"/>
        <v>-206</v>
      </c>
    </row>
    <row r="56" spans="1:8" ht="15.75">
      <c r="A56" s="248">
        <v>49</v>
      </c>
      <c r="B56" s="225" t="s">
        <v>422</v>
      </c>
      <c r="C56" s="436">
        <v>64</v>
      </c>
      <c r="D56" s="436">
        <v>19</v>
      </c>
      <c r="E56" s="79">
        <f t="shared" si="0"/>
        <v>45</v>
      </c>
      <c r="F56" s="436">
        <v>0</v>
      </c>
      <c r="G56" s="436">
        <v>6</v>
      </c>
      <c r="H56" s="79">
        <f t="shared" si="1"/>
        <v>-6</v>
      </c>
    </row>
    <row r="57" spans="1:8" ht="15.75">
      <c r="A57" s="248">
        <v>50</v>
      </c>
      <c r="B57" s="225" t="s">
        <v>321</v>
      </c>
      <c r="C57" s="436">
        <v>64</v>
      </c>
      <c r="D57" s="436">
        <v>16</v>
      </c>
      <c r="E57" s="79">
        <f t="shared" si="0"/>
        <v>48</v>
      </c>
      <c r="F57" s="436">
        <v>2</v>
      </c>
      <c r="G57" s="436">
        <v>10</v>
      </c>
      <c r="H57" s="79">
        <f t="shared" si="1"/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3622047244094491" right="0.1574803149606299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80" zoomScaleNormal="80" workbookViewId="0">
      <selection activeCell="A91" sqref="A91:G91"/>
    </sheetView>
  </sheetViews>
  <sheetFormatPr defaultRowHeight="15"/>
  <cols>
    <col min="1" max="1" width="25.85546875" customWidth="1"/>
    <col min="2" max="2" width="11.140625" customWidth="1"/>
    <col min="3" max="3" width="13.28515625" customWidth="1"/>
    <col min="4" max="4" width="13.140625" customWidth="1"/>
    <col min="5" max="5" width="11.28515625" customWidth="1"/>
    <col min="6" max="6" width="12.42578125" customWidth="1"/>
    <col min="7" max="7" width="13.28515625" customWidth="1"/>
    <col min="257" max="257" width="25.85546875" customWidth="1"/>
    <col min="258" max="258" width="11.140625" customWidth="1"/>
    <col min="259" max="259" width="13.42578125" customWidth="1"/>
    <col min="260" max="260" width="20.140625" customWidth="1"/>
    <col min="261" max="261" width="11.28515625" customWidth="1"/>
    <col min="262" max="262" width="13.85546875" customWidth="1"/>
    <col min="263" max="263" width="20.7109375" customWidth="1"/>
    <col min="513" max="513" width="25.85546875" customWidth="1"/>
    <col min="514" max="514" width="11.140625" customWidth="1"/>
    <col min="515" max="515" width="13.42578125" customWidth="1"/>
    <col min="516" max="516" width="20.140625" customWidth="1"/>
    <col min="517" max="517" width="11.28515625" customWidth="1"/>
    <col min="518" max="518" width="13.85546875" customWidth="1"/>
    <col min="519" max="519" width="20.7109375" customWidth="1"/>
    <col min="769" max="769" width="25.85546875" customWidth="1"/>
    <col min="770" max="770" width="11.140625" customWidth="1"/>
    <col min="771" max="771" width="13.42578125" customWidth="1"/>
    <col min="772" max="772" width="20.140625" customWidth="1"/>
    <col min="773" max="773" width="11.28515625" customWidth="1"/>
    <col min="774" max="774" width="13.85546875" customWidth="1"/>
    <col min="775" max="775" width="20.7109375" customWidth="1"/>
    <col min="1025" max="1025" width="25.85546875" customWidth="1"/>
    <col min="1026" max="1026" width="11.140625" customWidth="1"/>
    <col min="1027" max="1027" width="13.42578125" customWidth="1"/>
    <col min="1028" max="1028" width="20.140625" customWidth="1"/>
    <col min="1029" max="1029" width="11.28515625" customWidth="1"/>
    <col min="1030" max="1030" width="13.85546875" customWidth="1"/>
    <col min="1031" max="1031" width="20.7109375" customWidth="1"/>
    <col min="1281" max="1281" width="25.85546875" customWidth="1"/>
    <col min="1282" max="1282" width="11.140625" customWidth="1"/>
    <col min="1283" max="1283" width="13.42578125" customWidth="1"/>
    <col min="1284" max="1284" width="20.140625" customWidth="1"/>
    <col min="1285" max="1285" width="11.28515625" customWidth="1"/>
    <col min="1286" max="1286" width="13.85546875" customWidth="1"/>
    <col min="1287" max="1287" width="20.7109375" customWidth="1"/>
    <col min="1537" max="1537" width="25.85546875" customWidth="1"/>
    <col min="1538" max="1538" width="11.140625" customWidth="1"/>
    <col min="1539" max="1539" width="13.42578125" customWidth="1"/>
    <col min="1540" max="1540" width="20.140625" customWidth="1"/>
    <col min="1541" max="1541" width="11.28515625" customWidth="1"/>
    <col min="1542" max="1542" width="13.85546875" customWidth="1"/>
    <col min="1543" max="1543" width="20.7109375" customWidth="1"/>
    <col min="1793" max="1793" width="25.85546875" customWidth="1"/>
    <col min="1794" max="1794" width="11.140625" customWidth="1"/>
    <col min="1795" max="1795" width="13.42578125" customWidth="1"/>
    <col min="1796" max="1796" width="20.140625" customWidth="1"/>
    <col min="1797" max="1797" width="11.28515625" customWidth="1"/>
    <col min="1798" max="1798" width="13.85546875" customWidth="1"/>
    <col min="1799" max="1799" width="20.7109375" customWidth="1"/>
    <col min="2049" max="2049" width="25.85546875" customWidth="1"/>
    <col min="2050" max="2050" width="11.140625" customWidth="1"/>
    <col min="2051" max="2051" width="13.42578125" customWidth="1"/>
    <col min="2052" max="2052" width="20.140625" customWidth="1"/>
    <col min="2053" max="2053" width="11.28515625" customWidth="1"/>
    <col min="2054" max="2054" width="13.85546875" customWidth="1"/>
    <col min="2055" max="2055" width="20.7109375" customWidth="1"/>
    <col min="2305" max="2305" width="25.85546875" customWidth="1"/>
    <col min="2306" max="2306" width="11.140625" customWidth="1"/>
    <col min="2307" max="2307" width="13.42578125" customWidth="1"/>
    <col min="2308" max="2308" width="20.140625" customWidth="1"/>
    <col min="2309" max="2309" width="11.28515625" customWidth="1"/>
    <col min="2310" max="2310" width="13.85546875" customWidth="1"/>
    <col min="2311" max="2311" width="20.7109375" customWidth="1"/>
    <col min="2561" max="2561" width="25.85546875" customWidth="1"/>
    <col min="2562" max="2562" width="11.140625" customWidth="1"/>
    <col min="2563" max="2563" width="13.42578125" customWidth="1"/>
    <col min="2564" max="2564" width="20.140625" customWidth="1"/>
    <col min="2565" max="2565" width="11.28515625" customWidth="1"/>
    <col min="2566" max="2566" width="13.85546875" customWidth="1"/>
    <col min="2567" max="2567" width="20.7109375" customWidth="1"/>
    <col min="2817" max="2817" width="25.85546875" customWidth="1"/>
    <col min="2818" max="2818" width="11.140625" customWidth="1"/>
    <col min="2819" max="2819" width="13.42578125" customWidth="1"/>
    <col min="2820" max="2820" width="20.140625" customWidth="1"/>
    <col min="2821" max="2821" width="11.28515625" customWidth="1"/>
    <col min="2822" max="2822" width="13.85546875" customWidth="1"/>
    <col min="2823" max="2823" width="20.7109375" customWidth="1"/>
    <col min="3073" max="3073" width="25.85546875" customWidth="1"/>
    <col min="3074" max="3074" width="11.140625" customWidth="1"/>
    <col min="3075" max="3075" width="13.42578125" customWidth="1"/>
    <col min="3076" max="3076" width="20.140625" customWidth="1"/>
    <col min="3077" max="3077" width="11.28515625" customWidth="1"/>
    <col min="3078" max="3078" width="13.85546875" customWidth="1"/>
    <col min="3079" max="3079" width="20.7109375" customWidth="1"/>
    <col min="3329" max="3329" width="25.85546875" customWidth="1"/>
    <col min="3330" max="3330" width="11.140625" customWidth="1"/>
    <col min="3331" max="3331" width="13.42578125" customWidth="1"/>
    <col min="3332" max="3332" width="20.140625" customWidth="1"/>
    <col min="3333" max="3333" width="11.28515625" customWidth="1"/>
    <col min="3334" max="3334" width="13.85546875" customWidth="1"/>
    <col min="3335" max="3335" width="20.7109375" customWidth="1"/>
    <col min="3585" max="3585" width="25.85546875" customWidth="1"/>
    <col min="3586" max="3586" width="11.140625" customWidth="1"/>
    <col min="3587" max="3587" width="13.42578125" customWidth="1"/>
    <col min="3588" max="3588" width="20.140625" customWidth="1"/>
    <col min="3589" max="3589" width="11.28515625" customWidth="1"/>
    <col min="3590" max="3590" width="13.85546875" customWidth="1"/>
    <col min="3591" max="3591" width="20.7109375" customWidth="1"/>
    <col min="3841" max="3841" width="25.85546875" customWidth="1"/>
    <col min="3842" max="3842" width="11.140625" customWidth="1"/>
    <col min="3843" max="3843" width="13.42578125" customWidth="1"/>
    <col min="3844" max="3844" width="20.140625" customWidth="1"/>
    <col min="3845" max="3845" width="11.28515625" customWidth="1"/>
    <col min="3846" max="3846" width="13.85546875" customWidth="1"/>
    <col min="3847" max="3847" width="20.7109375" customWidth="1"/>
    <col min="4097" max="4097" width="25.85546875" customWidth="1"/>
    <col min="4098" max="4098" width="11.140625" customWidth="1"/>
    <col min="4099" max="4099" width="13.42578125" customWidth="1"/>
    <col min="4100" max="4100" width="20.140625" customWidth="1"/>
    <col min="4101" max="4101" width="11.28515625" customWidth="1"/>
    <col min="4102" max="4102" width="13.85546875" customWidth="1"/>
    <col min="4103" max="4103" width="20.7109375" customWidth="1"/>
    <col min="4353" max="4353" width="25.85546875" customWidth="1"/>
    <col min="4354" max="4354" width="11.140625" customWidth="1"/>
    <col min="4355" max="4355" width="13.42578125" customWidth="1"/>
    <col min="4356" max="4356" width="20.140625" customWidth="1"/>
    <col min="4357" max="4357" width="11.28515625" customWidth="1"/>
    <col min="4358" max="4358" width="13.85546875" customWidth="1"/>
    <col min="4359" max="4359" width="20.7109375" customWidth="1"/>
    <col min="4609" max="4609" width="25.85546875" customWidth="1"/>
    <col min="4610" max="4610" width="11.140625" customWidth="1"/>
    <col min="4611" max="4611" width="13.42578125" customWidth="1"/>
    <col min="4612" max="4612" width="20.140625" customWidth="1"/>
    <col min="4613" max="4613" width="11.28515625" customWidth="1"/>
    <col min="4614" max="4614" width="13.85546875" customWidth="1"/>
    <col min="4615" max="4615" width="20.7109375" customWidth="1"/>
    <col min="4865" max="4865" width="25.85546875" customWidth="1"/>
    <col min="4866" max="4866" width="11.140625" customWidth="1"/>
    <col min="4867" max="4867" width="13.42578125" customWidth="1"/>
    <col min="4868" max="4868" width="20.140625" customWidth="1"/>
    <col min="4869" max="4869" width="11.28515625" customWidth="1"/>
    <col min="4870" max="4870" width="13.85546875" customWidth="1"/>
    <col min="4871" max="4871" width="20.7109375" customWidth="1"/>
    <col min="5121" max="5121" width="25.85546875" customWidth="1"/>
    <col min="5122" max="5122" width="11.140625" customWidth="1"/>
    <col min="5123" max="5123" width="13.42578125" customWidth="1"/>
    <col min="5124" max="5124" width="20.140625" customWidth="1"/>
    <col min="5125" max="5125" width="11.28515625" customWidth="1"/>
    <col min="5126" max="5126" width="13.85546875" customWidth="1"/>
    <col min="5127" max="5127" width="20.7109375" customWidth="1"/>
    <col min="5377" max="5377" width="25.85546875" customWidth="1"/>
    <col min="5378" max="5378" width="11.140625" customWidth="1"/>
    <col min="5379" max="5379" width="13.42578125" customWidth="1"/>
    <col min="5380" max="5380" width="20.140625" customWidth="1"/>
    <col min="5381" max="5381" width="11.28515625" customWidth="1"/>
    <col min="5382" max="5382" width="13.85546875" customWidth="1"/>
    <col min="5383" max="5383" width="20.7109375" customWidth="1"/>
    <col min="5633" max="5633" width="25.85546875" customWidth="1"/>
    <col min="5634" max="5634" width="11.140625" customWidth="1"/>
    <col min="5635" max="5635" width="13.42578125" customWidth="1"/>
    <col min="5636" max="5636" width="20.140625" customWidth="1"/>
    <col min="5637" max="5637" width="11.28515625" customWidth="1"/>
    <col min="5638" max="5638" width="13.85546875" customWidth="1"/>
    <col min="5639" max="5639" width="20.7109375" customWidth="1"/>
    <col min="5889" max="5889" width="25.85546875" customWidth="1"/>
    <col min="5890" max="5890" width="11.140625" customWidth="1"/>
    <col min="5891" max="5891" width="13.42578125" customWidth="1"/>
    <col min="5892" max="5892" width="20.140625" customWidth="1"/>
    <col min="5893" max="5893" width="11.28515625" customWidth="1"/>
    <col min="5894" max="5894" width="13.85546875" customWidth="1"/>
    <col min="5895" max="5895" width="20.7109375" customWidth="1"/>
    <col min="6145" max="6145" width="25.85546875" customWidth="1"/>
    <col min="6146" max="6146" width="11.140625" customWidth="1"/>
    <col min="6147" max="6147" width="13.42578125" customWidth="1"/>
    <col min="6148" max="6148" width="20.140625" customWidth="1"/>
    <col min="6149" max="6149" width="11.28515625" customWidth="1"/>
    <col min="6150" max="6150" width="13.85546875" customWidth="1"/>
    <col min="6151" max="6151" width="20.7109375" customWidth="1"/>
    <col min="6401" max="6401" width="25.85546875" customWidth="1"/>
    <col min="6402" max="6402" width="11.140625" customWidth="1"/>
    <col min="6403" max="6403" width="13.42578125" customWidth="1"/>
    <col min="6404" max="6404" width="20.140625" customWidth="1"/>
    <col min="6405" max="6405" width="11.28515625" customWidth="1"/>
    <col min="6406" max="6406" width="13.85546875" customWidth="1"/>
    <col min="6407" max="6407" width="20.7109375" customWidth="1"/>
    <col min="6657" max="6657" width="25.85546875" customWidth="1"/>
    <col min="6658" max="6658" width="11.140625" customWidth="1"/>
    <col min="6659" max="6659" width="13.42578125" customWidth="1"/>
    <col min="6660" max="6660" width="20.140625" customWidth="1"/>
    <col min="6661" max="6661" width="11.28515625" customWidth="1"/>
    <col min="6662" max="6662" width="13.85546875" customWidth="1"/>
    <col min="6663" max="6663" width="20.7109375" customWidth="1"/>
    <col min="6913" max="6913" width="25.85546875" customWidth="1"/>
    <col min="6914" max="6914" width="11.140625" customWidth="1"/>
    <col min="6915" max="6915" width="13.42578125" customWidth="1"/>
    <col min="6916" max="6916" width="20.140625" customWidth="1"/>
    <col min="6917" max="6917" width="11.28515625" customWidth="1"/>
    <col min="6918" max="6918" width="13.85546875" customWidth="1"/>
    <col min="6919" max="6919" width="20.7109375" customWidth="1"/>
    <col min="7169" max="7169" width="25.85546875" customWidth="1"/>
    <col min="7170" max="7170" width="11.140625" customWidth="1"/>
    <col min="7171" max="7171" width="13.42578125" customWidth="1"/>
    <col min="7172" max="7172" width="20.140625" customWidth="1"/>
    <col min="7173" max="7173" width="11.28515625" customWidth="1"/>
    <col min="7174" max="7174" width="13.85546875" customWidth="1"/>
    <col min="7175" max="7175" width="20.7109375" customWidth="1"/>
    <col min="7425" max="7425" width="25.85546875" customWidth="1"/>
    <col min="7426" max="7426" width="11.140625" customWidth="1"/>
    <col min="7427" max="7427" width="13.42578125" customWidth="1"/>
    <col min="7428" max="7428" width="20.140625" customWidth="1"/>
    <col min="7429" max="7429" width="11.28515625" customWidth="1"/>
    <col min="7430" max="7430" width="13.85546875" customWidth="1"/>
    <col min="7431" max="7431" width="20.7109375" customWidth="1"/>
    <col min="7681" max="7681" width="25.85546875" customWidth="1"/>
    <col min="7682" max="7682" width="11.140625" customWidth="1"/>
    <col min="7683" max="7683" width="13.42578125" customWidth="1"/>
    <col min="7684" max="7684" width="20.140625" customWidth="1"/>
    <col min="7685" max="7685" width="11.28515625" customWidth="1"/>
    <col min="7686" max="7686" width="13.85546875" customWidth="1"/>
    <col min="7687" max="7687" width="20.7109375" customWidth="1"/>
    <col min="7937" max="7937" width="25.85546875" customWidth="1"/>
    <col min="7938" max="7938" width="11.140625" customWidth="1"/>
    <col min="7939" max="7939" width="13.42578125" customWidth="1"/>
    <col min="7940" max="7940" width="20.140625" customWidth="1"/>
    <col min="7941" max="7941" width="11.28515625" customWidth="1"/>
    <col min="7942" max="7942" width="13.85546875" customWidth="1"/>
    <col min="7943" max="7943" width="20.7109375" customWidth="1"/>
    <col min="8193" max="8193" width="25.85546875" customWidth="1"/>
    <col min="8194" max="8194" width="11.140625" customWidth="1"/>
    <col min="8195" max="8195" width="13.42578125" customWidth="1"/>
    <col min="8196" max="8196" width="20.140625" customWidth="1"/>
    <col min="8197" max="8197" width="11.28515625" customWidth="1"/>
    <col min="8198" max="8198" width="13.85546875" customWidth="1"/>
    <col min="8199" max="8199" width="20.7109375" customWidth="1"/>
    <col min="8449" max="8449" width="25.85546875" customWidth="1"/>
    <col min="8450" max="8450" width="11.140625" customWidth="1"/>
    <col min="8451" max="8451" width="13.42578125" customWidth="1"/>
    <col min="8452" max="8452" width="20.140625" customWidth="1"/>
    <col min="8453" max="8453" width="11.28515625" customWidth="1"/>
    <col min="8454" max="8454" width="13.85546875" customWidth="1"/>
    <col min="8455" max="8455" width="20.7109375" customWidth="1"/>
    <col min="8705" max="8705" width="25.85546875" customWidth="1"/>
    <col min="8706" max="8706" width="11.140625" customWidth="1"/>
    <col min="8707" max="8707" width="13.42578125" customWidth="1"/>
    <col min="8708" max="8708" width="20.140625" customWidth="1"/>
    <col min="8709" max="8709" width="11.28515625" customWidth="1"/>
    <col min="8710" max="8710" width="13.85546875" customWidth="1"/>
    <col min="8711" max="8711" width="20.7109375" customWidth="1"/>
    <col min="8961" max="8961" width="25.85546875" customWidth="1"/>
    <col min="8962" max="8962" width="11.140625" customWidth="1"/>
    <col min="8963" max="8963" width="13.42578125" customWidth="1"/>
    <col min="8964" max="8964" width="20.140625" customWidth="1"/>
    <col min="8965" max="8965" width="11.28515625" customWidth="1"/>
    <col min="8966" max="8966" width="13.85546875" customWidth="1"/>
    <col min="8967" max="8967" width="20.7109375" customWidth="1"/>
    <col min="9217" max="9217" width="25.85546875" customWidth="1"/>
    <col min="9218" max="9218" width="11.140625" customWidth="1"/>
    <col min="9219" max="9219" width="13.42578125" customWidth="1"/>
    <col min="9220" max="9220" width="20.140625" customWidth="1"/>
    <col min="9221" max="9221" width="11.28515625" customWidth="1"/>
    <col min="9222" max="9222" width="13.85546875" customWidth="1"/>
    <col min="9223" max="9223" width="20.7109375" customWidth="1"/>
    <col min="9473" max="9473" width="25.85546875" customWidth="1"/>
    <col min="9474" max="9474" width="11.140625" customWidth="1"/>
    <col min="9475" max="9475" width="13.42578125" customWidth="1"/>
    <col min="9476" max="9476" width="20.140625" customWidth="1"/>
    <col min="9477" max="9477" width="11.28515625" customWidth="1"/>
    <col min="9478" max="9478" width="13.85546875" customWidth="1"/>
    <col min="9479" max="9479" width="20.7109375" customWidth="1"/>
    <col min="9729" max="9729" width="25.85546875" customWidth="1"/>
    <col min="9730" max="9730" width="11.140625" customWidth="1"/>
    <col min="9731" max="9731" width="13.42578125" customWidth="1"/>
    <col min="9732" max="9732" width="20.140625" customWidth="1"/>
    <col min="9733" max="9733" width="11.28515625" customWidth="1"/>
    <col min="9734" max="9734" width="13.85546875" customWidth="1"/>
    <col min="9735" max="9735" width="20.7109375" customWidth="1"/>
    <col min="9985" max="9985" width="25.85546875" customWidth="1"/>
    <col min="9986" max="9986" width="11.140625" customWidth="1"/>
    <col min="9987" max="9987" width="13.42578125" customWidth="1"/>
    <col min="9988" max="9988" width="20.140625" customWidth="1"/>
    <col min="9989" max="9989" width="11.28515625" customWidth="1"/>
    <col min="9990" max="9990" width="13.85546875" customWidth="1"/>
    <col min="9991" max="9991" width="20.7109375" customWidth="1"/>
    <col min="10241" max="10241" width="25.85546875" customWidth="1"/>
    <col min="10242" max="10242" width="11.140625" customWidth="1"/>
    <col min="10243" max="10243" width="13.42578125" customWidth="1"/>
    <col min="10244" max="10244" width="20.140625" customWidth="1"/>
    <col min="10245" max="10245" width="11.28515625" customWidth="1"/>
    <col min="10246" max="10246" width="13.85546875" customWidth="1"/>
    <col min="10247" max="10247" width="20.7109375" customWidth="1"/>
    <col min="10497" max="10497" width="25.85546875" customWidth="1"/>
    <col min="10498" max="10498" width="11.140625" customWidth="1"/>
    <col min="10499" max="10499" width="13.42578125" customWidth="1"/>
    <col min="10500" max="10500" width="20.140625" customWidth="1"/>
    <col min="10501" max="10501" width="11.28515625" customWidth="1"/>
    <col min="10502" max="10502" width="13.85546875" customWidth="1"/>
    <col min="10503" max="10503" width="20.7109375" customWidth="1"/>
    <col min="10753" max="10753" width="25.85546875" customWidth="1"/>
    <col min="10754" max="10754" width="11.140625" customWidth="1"/>
    <col min="10755" max="10755" width="13.42578125" customWidth="1"/>
    <col min="10756" max="10756" width="20.140625" customWidth="1"/>
    <col min="10757" max="10757" width="11.28515625" customWidth="1"/>
    <col min="10758" max="10758" width="13.85546875" customWidth="1"/>
    <col min="10759" max="10759" width="20.7109375" customWidth="1"/>
    <col min="11009" max="11009" width="25.85546875" customWidth="1"/>
    <col min="11010" max="11010" width="11.140625" customWidth="1"/>
    <col min="11011" max="11011" width="13.42578125" customWidth="1"/>
    <col min="11012" max="11012" width="20.140625" customWidth="1"/>
    <col min="11013" max="11013" width="11.28515625" customWidth="1"/>
    <col min="11014" max="11014" width="13.85546875" customWidth="1"/>
    <col min="11015" max="11015" width="20.7109375" customWidth="1"/>
    <col min="11265" max="11265" width="25.85546875" customWidth="1"/>
    <col min="11266" max="11266" width="11.140625" customWidth="1"/>
    <col min="11267" max="11267" width="13.42578125" customWidth="1"/>
    <col min="11268" max="11268" width="20.140625" customWidth="1"/>
    <col min="11269" max="11269" width="11.28515625" customWidth="1"/>
    <col min="11270" max="11270" width="13.85546875" customWidth="1"/>
    <col min="11271" max="11271" width="20.7109375" customWidth="1"/>
    <col min="11521" max="11521" width="25.85546875" customWidth="1"/>
    <col min="11522" max="11522" width="11.140625" customWidth="1"/>
    <col min="11523" max="11523" width="13.42578125" customWidth="1"/>
    <col min="11524" max="11524" width="20.140625" customWidth="1"/>
    <col min="11525" max="11525" width="11.28515625" customWidth="1"/>
    <col min="11526" max="11526" width="13.85546875" customWidth="1"/>
    <col min="11527" max="11527" width="20.7109375" customWidth="1"/>
    <col min="11777" max="11777" width="25.85546875" customWidth="1"/>
    <col min="11778" max="11778" width="11.140625" customWidth="1"/>
    <col min="11779" max="11779" width="13.42578125" customWidth="1"/>
    <col min="11780" max="11780" width="20.140625" customWidth="1"/>
    <col min="11781" max="11781" width="11.28515625" customWidth="1"/>
    <col min="11782" max="11782" width="13.85546875" customWidth="1"/>
    <col min="11783" max="11783" width="20.7109375" customWidth="1"/>
    <col min="12033" max="12033" width="25.85546875" customWidth="1"/>
    <col min="12034" max="12034" width="11.140625" customWidth="1"/>
    <col min="12035" max="12035" width="13.42578125" customWidth="1"/>
    <col min="12036" max="12036" width="20.140625" customWidth="1"/>
    <col min="12037" max="12037" width="11.28515625" customWidth="1"/>
    <col min="12038" max="12038" width="13.85546875" customWidth="1"/>
    <col min="12039" max="12039" width="20.7109375" customWidth="1"/>
    <col min="12289" max="12289" width="25.85546875" customWidth="1"/>
    <col min="12290" max="12290" width="11.140625" customWidth="1"/>
    <col min="12291" max="12291" width="13.42578125" customWidth="1"/>
    <col min="12292" max="12292" width="20.140625" customWidth="1"/>
    <col min="12293" max="12293" width="11.28515625" customWidth="1"/>
    <col min="12294" max="12294" width="13.85546875" customWidth="1"/>
    <col min="12295" max="12295" width="20.7109375" customWidth="1"/>
    <col min="12545" max="12545" width="25.85546875" customWidth="1"/>
    <col min="12546" max="12546" width="11.140625" customWidth="1"/>
    <col min="12547" max="12547" width="13.42578125" customWidth="1"/>
    <col min="12548" max="12548" width="20.140625" customWidth="1"/>
    <col min="12549" max="12549" width="11.28515625" customWidth="1"/>
    <col min="12550" max="12550" width="13.85546875" customWidth="1"/>
    <col min="12551" max="12551" width="20.7109375" customWidth="1"/>
    <col min="12801" max="12801" width="25.85546875" customWidth="1"/>
    <col min="12802" max="12802" width="11.140625" customWidth="1"/>
    <col min="12803" max="12803" width="13.42578125" customWidth="1"/>
    <col min="12804" max="12804" width="20.140625" customWidth="1"/>
    <col min="12805" max="12805" width="11.28515625" customWidth="1"/>
    <col min="12806" max="12806" width="13.85546875" customWidth="1"/>
    <col min="12807" max="12807" width="20.7109375" customWidth="1"/>
    <col min="13057" max="13057" width="25.85546875" customWidth="1"/>
    <col min="13058" max="13058" width="11.140625" customWidth="1"/>
    <col min="13059" max="13059" width="13.42578125" customWidth="1"/>
    <col min="13060" max="13060" width="20.140625" customWidth="1"/>
    <col min="13061" max="13061" width="11.28515625" customWidth="1"/>
    <col min="13062" max="13062" width="13.85546875" customWidth="1"/>
    <col min="13063" max="13063" width="20.7109375" customWidth="1"/>
    <col min="13313" max="13313" width="25.85546875" customWidth="1"/>
    <col min="13314" max="13314" width="11.140625" customWidth="1"/>
    <col min="13315" max="13315" width="13.42578125" customWidth="1"/>
    <col min="13316" max="13316" width="20.140625" customWidth="1"/>
    <col min="13317" max="13317" width="11.28515625" customWidth="1"/>
    <col min="13318" max="13318" width="13.85546875" customWidth="1"/>
    <col min="13319" max="13319" width="20.7109375" customWidth="1"/>
    <col min="13569" max="13569" width="25.85546875" customWidth="1"/>
    <col min="13570" max="13570" width="11.140625" customWidth="1"/>
    <col min="13571" max="13571" width="13.42578125" customWidth="1"/>
    <col min="13572" max="13572" width="20.140625" customWidth="1"/>
    <col min="13573" max="13573" width="11.28515625" customWidth="1"/>
    <col min="13574" max="13574" width="13.85546875" customWidth="1"/>
    <col min="13575" max="13575" width="20.7109375" customWidth="1"/>
    <col min="13825" max="13825" width="25.85546875" customWidth="1"/>
    <col min="13826" max="13826" width="11.140625" customWidth="1"/>
    <col min="13827" max="13827" width="13.42578125" customWidth="1"/>
    <col min="13828" max="13828" width="20.140625" customWidth="1"/>
    <col min="13829" max="13829" width="11.28515625" customWidth="1"/>
    <col min="13830" max="13830" width="13.85546875" customWidth="1"/>
    <col min="13831" max="13831" width="20.7109375" customWidth="1"/>
    <col min="14081" max="14081" width="25.85546875" customWidth="1"/>
    <col min="14082" max="14082" width="11.140625" customWidth="1"/>
    <col min="14083" max="14083" width="13.42578125" customWidth="1"/>
    <col min="14084" max="14084" width="20.140625" customWidth="1"/>
    <col min="14085" max="14085" width="11.28515625" customWidth="1"/>
    <col min="14086" max="14086" width="13.85546875" customWidth="1"/>
    <col min="14087" max="14087" width="20.7109375" customWidth="1"/>
    <col min="14337" max="14337" width="25.85546875" customWidth="1"/>
    <col min="14338" max="14338" width="11.140625" customWidth="1"/>
    <col min="14339" max="14339" width="13.42578125" customWidth="1"/>
    <col min="14340" max="14340" width="20.140625" customWidth="1"/>
    <col min="14341" max="14341" width="11.28515625" customWidth="1"/>
    <col min="14342" max="14342" width="13.85546875" customWidth="1"/>
    <col min="14343" max="14343" width="20.7109375" customWidth="1"/>
    <col min="14593" max="14593" width="25.85546875" customWidth="1"/>
    <col min="14594" max="14594" width="11.140625" customWidth="1"/>
    <col min="14595" max="14595" width="13.42578125" customWidth="1"/>
    <col min="14596" max="14596" width="20.140625" customWidth="1"/>
    <col min="14597" max="14597" width="11.28515625" customWidth="1"/>
    <col min="14598" max="14598" width="13.85546875" customWidth="1"/>
    <col min="14599" max="14599" width="20.7109375" customWidth="1"/>
    <col min="14849" max="14849" width="25.85546875" customWidth="1"/>
    <col min="14850" max="14850" width="11.140625" customWidth="1"/>
    <col min="14851" max="14851" width="13.42578125" customWidth="1"/>
    <col min="14852" max="14852" width="20.140625" customWidth="1"/>
    <col min="14853" max="14853" width="11.28515625" customWidth="1"/>
    <col min="14854" max="14854" width="13.85546875" customWidth="1"/>
    <col min="14855" max="14855" width="20.7109375" customWidth="1"/>
    <col min="15105" max="15105" width="25.85546875" customWidth="1"/>
    <col min="15106" max="15106" width="11.140625" customWidth="1"/>
    <col min="15107" max="15107" width="13.42578125" customWidth="1"/>
    <col min="15108" max="15108" width="20.140625" customWidth="1"/>
    <col min="15109" max="15109" width="11.28515625" customWidth="1"/>
    <col min="15110" max="15110" width="13.85546875" customWidth="1"/>
    <col min="15111" max="15111" width="20.7109375" customWidth="1"/>
    <col min="15361" max="15361" width="25.85546875" customWidth="1"/>
    <col min="15362" max="15362" width="11.140625" customWidth="1"/>
    <col min="15363" max="15363" width="13.42578125" customWidth="1"/>
    <col min="15364" max="15364" width="20.140625" customWidth="1"/>
    <col min="15365" max="15365" width="11.28515625" customWidth="1"/>
    <col min="15366" max="15366" width="13.85546875" customWidth="1"/>
    <col min="15367" max="15367" width="20.7109375" customWidth="1"/>
    <col min="15617" max="15617" width="25.85546875" customWidth="1"/>
    <col min="15618" max="15618" width="11.140625" customWidth="1"/>
    <col min="15619" max="15619" width="13.42578125" customWidth="1"/>
    <col min="15620" max="15620" width="20.140625" customWidth="1"/>
    <col min="15621" max="15621" width="11.28515625" customWidth="1"/>
    <col min="15622" max="15622" width="13.85546875" customWidth="1"/>
    <col min="15623" max="15623" width="20.7109375" customWidth="1"/>
    <col min="15873" max="15873" width="25.85546875" customWidth="1"/>
    <col min="15874" max="15874" width="11.140625" customWidth="1"/>
    <col min="15875" max="15875" width="13.42578125" customWidth="1"/>
    <col min="15876" max="15876" width="20.140625" customWidth="1"/>
    <col min="15877" max="15877" width="11.28515625" customWidth="1"/>
    <col min="15878" max="15878" width="13.85546875" customWidth="1"/>
    <col min="15879" max="15879" width="20.7109375" customWidth="1"/>
    <col min="16129" max="16129" width="25.85546875" customWidth="1"/>
    <col min="16130" max="16130" width="11.140625" customWidth="1"/>
    <col min="16131" max="16131" width="13.42578125" customWidth="1"/>
    <col min="16132" max="16132" width="20.140625" customWidth="1"/>
    <col min="16133" max="16133" width="11.28515625" customWidth="1"/>
    <col min="16134" max="16134" width="13.85546875" customWidth="1"/>
    <col min="16135" max="16135" width="20.7109375" customWidth="1"/>
  </cols>
  <sheetData>
    <row r="1" spans="1:7" ht="22.5">
      <c r="A1" s="473" t="s">
        <v>482</v>
      </c>
      <c r="B1" s="473"/>
      <c r="C1" s="473"/>
      <c r="D1" s="473"/>
      <c r="E1" s="473"/>
      <c r="F1" s="473"/>
      <c r="G1" s="473"/>
    </row>
    <row r="2" spans="1:7" ht="20.25">
      <c r="A2" s="474" t="s">
        <v>113</v>
      </c>
      <c r="B2" s="474"/>
      <c r="C2" s="474"/>
      <c r="D2" s="474"/>
      <c r="E2" s="474"/>
      <c r="F2" s="474"/>
      <c r="G2" s="474"/>
    </row>
    <row r="3" spans="1:7">
      <c r="A3" s="61"/>
      <c r="B3" s="71"/>
      <c r="C3" s="71"/>
      <c r="D3" s="72"/>
      <c r="E3" s="71"/>
      <c r="F3" s="71"/>
      <c r="G3" s="72"/>
    </row>
    <row r="4" spans="1:7" ht="30.75" customHeight="1">
      <c r="A4" s="470" t="s">
        <v>77</v>
      </c>
      <c r="B4" s="475" t="s">
        <v>396</v>
      </c>
      <c r="C4" s="475"/>
      <c r="D4" s="475"/>
      <c r="E4" s="476" t="s">
        <v>397</v>
      </c>
      <c r="F4" s="476"/>
      <c r="G4" s="476"/>
    </row>
    <row r="5" spans="1:7">
      <c r="A5" s="470"/>
      <c r="B5" s="477" t="s">
        <v>399</v>
      </c>
      <c r="C5" s="477" t="s">
        <v>400</v>
      </c>
      <c r="D5" s="477" t="s">
        <v>398</v>
      </c>
      <c r="E5" s="477" t="s">
        <v>399</v>
      </c>
      <c r="F5" s="477" t="s">
        <v>400</v>
      </c>
      <c r="G5" s="477" t="s">
        <v>79</v>
      </c>
    </row>
    <row r="6" spans="1:7" ht="49.5" customHeight="1">
      <c r="A6" s="470"/>
      <c r="B6" s="477"/>
      <c r="C6" s="477"/>
      <c r="D6" s="477"/>
      <c r="E6" s="477"/>
      <c r="F6" s="477"/>
      <c r="G6" s="477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27" customHeight="1">
      <c r="A8" s="478" t="s">
        <v>114</v>
      </c>
      <c r="B8" s="478"/>
      <c r="C8" s="478"/>
      <c r="D8" s="478"/>
      <c r="E8" s="478"/>
      <c r="F8" s="478"/>
      <c r="G8" s="478"/>
    </row>
    <row r="9" spans="1:7" ht="15.75">
      <c r="A9" s="284" t="s">
        <v>284</v>
      </c>
      <c r="B9" s="285">
        <v>82</v>
      </c>
      <c r="C9" s="285">
        <v>486</v>
      </c>
      <c r="D9" s="438">
        <f t="shared" ref="D9:D29" si="0">B9-C9</f>
        <v>-404</v>
      </c>
      <c r="E9" s="285">
        <v>0</v>
      </c>
      <c r="F9" s="285">
        <v>321</v>
      </c>
      <c r="G9" s="438">
        <f t="shared" ref="G9:G18" si="1">E9-F9</f>
        <v>-321</v>
      </c>
    </row>
    <row r="10" spans="1:7" ht="15.75">
      <c r="A10" s="284" t="s">
        <v>100</v>
      </c>
      <c r="B10" s="285">
        <v>57</v>
      </c>
      <c r="C10" s="285">
        <v>579</v>
      </c>
      <c r="D10" s="438">
        <f t="shared" si="0"/>
        <v>-522</v>
      </c>
      <c r="E10" s="285">
        <v>4</v>
      </c>
      <c r="F10" s="285">
        <v>356</v>
      </c>
      <c r="G10" s="438">
        <f t="shared" si="1"/>
        <v>-352</v>
      </c>
    </row>
    <row r="11" spans="1:7" ht="15.75" customHeight="1">
      <c r="A11" s="284" t="s">
        <v>115</v>
      </c>
      <c r="B11" s="285">
        <v>53</v>
      </c>
      <c r="C11" s="285">
        <v>300</v>
      </c>
      <c r="D11" s="438">
        <f t="shared" si="0"/>
        <v>-247</v>
      </c>
      <c r="E11" s="285">
        <v>4</v>
      </c>
      <c r="F11" s="285">
        <v>173</v>
      </c>
      <c r="G11" s="438">
        <f t="shared" si="1"/>
        <v>-169</v>
      </c>
    </row>
    <row r="12" spans="1:7" ht="15.75" customHeight="1">
      <c r="A12" s="284" t="s">
        <v>285</v>
      </c>
      <c r="B12" s="285">
        <v>52</v>
      </c>
      <c r="C12" s="285">
        <v>386</v>
      </c>
      <c r="D12" s="438">
        <f t="shared" si="0"/>
        <v>-334</v>
      </c>
      <c r="E12" s="285">
        <v>0</v>
      </c>
      <c r="F12" s="285">
        <v>213</v>
      </c>
      <c r="G12" s="438">
        <f t="shared" si="1"/>
        <v>-213</v>
      </c>
    </row>
    <row r="13" spans="1:7" ht="15.75" customHeight="1">
      <c r="A13" s="284" t="s">
        <v>401</v>
      </c>
      <c r="B13" s="285">
        <v>47</v>
      </c>
      <c r="C13" s="285">
        <v>35</v>
      </c>
      <c r="D13" s="438">
        <f t="shared" si="0"/>
        <v>12</v>
      </c>
      <c r="E13" s="285">
        <v>13</v>
      </c>
      <c r="F13" s="285">
        <v>26</v>
      </c>
      <c r="G13" s="438">
        <f t="shared" si="1"/>
        <v>-13</v>
      </c>
    </row>
    <row r="14" spans="1:7" ht="15.75" customHeight="1">
      <c r="A14" s="284" t="s">
        <v>402</v>
      </c>
      <c r="B14" s="285">
        <v>44</v>
      </c>
      <c r="C14" s="285">
        <v>26</v>
      </c>
      <c r="D14" s="438">
        <f t="shared" si="0"/>
        <v>18</v>
      </c>
      <c r="E14" s="285">
        <v>2</v>
      </c>
      <c r="F14" s="285">
        <v>14</v>
      </c>
      <c r="G14" s="438">
        <f t="shared" si="1"/>
        <v>-12</v>
      </c>
    </row>
    <row r="15" spans="1:7" ht="15.75" customHeight="1">
      <c r="A15" s="284" t="s">
        <v>142</v>
      </c>
      <c r="B15" s="285">
        <v>42</v>
      </c>
      <c r="C15" s="285">
        <v>210</v>
      </c>
      <c r="D15" s="438">
        <f t="shared" si="0"/>
        <v>-168</v>
      </c>
      <c r="E15" s="285">
        <v>3</v>
      </c>
      <c r="F15" s="285">
        <v>128</v>
      </c>
      <c r="G15" s="438">
        <f t="shared" si="1"/>
        <v>-125</v>
      </c>
    </row>
    <row r="16" spans="1:7" ht="15.75" customHeight="1">
      <c r="A16" s="284" t="s">
        <v>403</v>
      </c>
      <c r="B16" s="285">
        <v>37</v>
      </c>
      <c r="C16" s="285">
        <v>25</v>
      </c>
      <c r="D16" s="438">
        <f t="shared" si="0"/>
        <v>12</v>
      </c>
      <c r="E16" s="285">
        <v>8</v>
      </c>
      <c r="F16" s="285">
        <v>10</v>
      </c>
      <c r="G16" s="438">
        <f t="shared" si="1"/>
        <v>-2</v>
      </c>
    </row>
    <row r="17" spans="1:7" ht="15.75" customHeight="1">
      <c r="A17" s="284" t="s">
        <v>404</v>
      </c>
      <c r="B17" s="285">
        <v>31</v>
      </c>
      <c r="C17" s="285">
        <v>45</v>
      </c>
      <c r="D17" s="438">
        <f t="shared" si="0"/>
        <v>-14</v>
      </c>
      <c r="E17" s="285">
        <v>0</v>
      </c>
      <c r="F17" s="285">
        <v>35</v>
      </c>
      <c r="G17" s="438">
        <f t="shared" si="1"/>
        <v>-35</v>
      </c>
    </row>
    <row r="18" spans="1:7" ht="15.75" customHeight="1">
      <c r="A18" s="284" t="s">
        <v>405</v>
      </c>
      <c r="B18" s="285">
        <v>24</v>
      </c>
      <c r="C18" s="285">
        <v>4</v>
      </c>
      <c r="D18" s="438">
        <f t="shared" si="0"/>
        <v>20</v>
      </c>
      <c r="E18" s="285">
        <v>0</v>
      </c>
      <c r="F18" s="285">
        <v>3</v>
      </c>
      <c r="G18" s="438">
        <f t="shared" si="1"/>
        <v>-3</v>
      </c>
    </row>
    <row r="19" spans="1:7" ht="27" customHeight="1">
      <c r="A19" s="478" t="s">
        <v>28</v>
      </c>
      <c r="B19" s="478"/>
      <c r="C19" s="478"/>
      <c r="D19" s="478"/>
      <c r="E19" s="478"/>
      <c r="F19" s="478"/>
      <c r="G19" s="478"/>
    </row>
    <row r="20" spans="1:7" ht="15.75">
      <c r="A20" s="225" t="s">
        <v>292</v>
      </c>
      <c r="B20" s="206">
        <v>364</v>
      </c>
      <c r="C20" s="206">
        <v>73</v>
      </c>
      <c r="D20" s="439">
        <f t="shared" si="0"/>
        <v>291</v>
      </c>
      <c r="E20" s="206">
        <v>32</v>
      </c>
      <c r="F20" s="206">
        <v>35</v>
      </c>
      <c r="G20" s="438">
        <f t="shared" ref="G20:G29" si="2">E20-F20</f>
        <v>-3</v>
      </c>
    </row>
    <row r="21" spans="1:7" ht="15.75">
      <c r="A21" s="225" t="s">
        <v>277</v>
      </c>
      <c r="B21" s="206">
        <v>182</v>
      </c>
      <c r="C21" s="206">
        <v>340</v>
      </c>
      <c r="D21" s="439">
        <f t="shared" si="0"/>
        <v>-158</v>
      </c>
      <c r="E21" s="206">
        <v>1</v>
      </c>
      <c r="F21" s="206">
        <v>176</v>
      </c>
      <c r="G21" s="438">
        <f t="shared" si="2"/>
        <v>-175</v>
      </c>
    </row>
    <row r="22" spans="1:7" ht="15.75">
      <c r="A22" s="225" t="s">
        <v>112</v>
      </c>
      <c r="B22" s="206">
        <v>168</v>
      </c>
      <c r="C22" s="206">
        <v>228</v>
      </c>
      <c r="D22" s="439">
        <f t="shared" si="0"/>
        <v>-60</v>
      </c>
      <c r="E22" s="206">
        <v>11</v>
      </c>
      <c r="F22" s="206">
        <v>146</v>
      </c>
      <c r="G22" s="438">
        <f t="shared" si="2"/>
        <v>-135</v>
      </c>
    </row>
    <row r="23" spans="1:7" ht="15.75">
      <c r="A23" s="225" t="s">
        <v>406</v>
      </c>
      <c r="B23" s="206">
        <v>154</v>
      </c>
      <c r="C23" s="206">
        <v>25</v>
      </c>
      <c r="D23" s="439">
        <f t="shared" si="0"/>
        <v>129</v>
      </c>
      <c r="E23" s="206">
        <v>1</v>
      </c>
      <c r="F23" s="206">
        <v>18</v>
      </c>
      <c r="G23" s="438">
        <f t="shared" si="2"/>
        <v>-17</v>
      </c>
    </row>
    <row r="24" spans="1:7" ht="15.75">
      <c r="A24" s="225" t="s">
        <v>350</v>
      </c>
      <c r="B24" s="206">
        <v>126</v>
      </c>
      <c r="C24" s="206">
        <v>14</v>
      </c>
      <c r="D24" s="439">
        <f t="shared" si="0"/>
        <v>112</v>
      </c>
      <c r="E24" s="206">
        <v>28</v>
      </c>
      <c r="F24" s="206">
        <v>5</v>
      </c>
      <c r="G24" s="438">
        <f t="shared" si="2"/>
        <v>23</v>
      </c>
    </row>
    <row r="25" spans="1:7" ht="15.75">
      <c r="A25" s="225" t="s">
        <v>407</v>
      </c>
      <c r="B25" s="206">
        <v>95</v>
      </c>
      <c r="C25" s="206">
        <v>4</v>
      </c>
      <c r="D25" s="439">
        <f t="shared" si="0"/>
        <v>91</v>
      </c>
      <c r="E25" s="206">
        <v>23</v>
      </c>
      <c r="F25" s="206">
        <v>0</v>
      </c>
      <c r="G25" s="438">
        <f t="shared" si="2"/>
        <v>23</v>
      </c>
    </row>
    <row r="26" spans="1:7" ht="15.75">
      <c r="A26" s="225" t="s">
        <v>408</v>
      </c>
      <c r="B26" s="206">
        <v>82</v>
      </c>
      <c r="C26" s="206">
        <v>11</v>
      </c>
      <c r="D26" s="439">
        <f t="shared" si="0"/>
        <v>71</v>
      </c>
      <c r="E26" s="206">
        <v>3</v>
      </c>
      <c r="F26" s="206">
        <v>6</v>
      </c>
      <c r="G26" s="438">
        <f t="shared" si="2"/>
        <v>-3</v>
      </c>
    </row>
    <row r="27" spans="1:7" ht="15.75">
      <c r="A27" s="225" t="s">
        <v>110</v>
      </c>
      <c r="B27" s="206">
        <v>78</v>
      </c>
      <c r="C27" s="206">
        <v>271</v>
      </c>
      <c r="D27" s="439">
        <f t="shared" si="0"/>
        <v>-193</v>
      </c>
      <c r="E27" s="206">
        <v>5</v>
      </c>
      <c r="F27" s="206">
        <v>149</v>
      </c>
      <c r="G27" s="438">
        <f t="shared" si="2"/>
        <v>-144</v>
      </c>
    </row>
    <row r="28" spans="1:7" ht="15.75">
      <c r="A28" s="225" t="s">
        <v>409</v>
      </c>
      <c r="B28" s="206">
        <v>63</v>
      </c>
      <c r="C28" s="206">
        <v>1</v>
      </c>
      <c r="D28" s="439">
        <f t="shared" si="0"/>
        <v>62</v>
      </c>
      <c r="E28" s="206">
        <v>22</v>
      </c>
      <c r="F28" s="206">
        <v>1</v>
      </c>
      <c r="G28" s="438">
        <f t="shared" si="2"/>
        <v>21</v>
      </c>
    </row>
    <row r="29" spans="1:7" ht="15.75">
      <c r="A29" s="225" t="s">
        <v>410</v>
      </c>
      <c r="B29" s="206">
        <v>54</v>
      </c>
      <c r="C29" s="206">
        <v>24</v>
      </c>
      <c r="D29" s="439">
        <f t="shared" si="0"/>
        <v>30</v>
      </c>
      <c r="E29" s="206">
        <v>0</v>
      </c>
      <c r="F29" s="206">
        <v>9</v>
      </c>
      <c r="G29" s="438">
        <f t="shared" si="2"/>
        <v>-9</v>
      </c>
    </row>
    <row r="30" spans="1:7" ht="26.25" customHeight="1">
      <c r="A30" s="478" t="s">
        <v>29</v>
      </c>
      <c r="B30" s="478"/>
      <c r="C30" s="478"/>
      <c r="D30" s="478"/>
      <c r="E30" s="478"/>
      <c r="F30" s="478"/>
      <c r="G30" s="478"/>
    </row>
    <row r="31" spans="1:7" ht="15.75">
      <c r="A31" s="286" t="s">
        <v>295</v>
      </c>
      <c r="B31" s="206">
        <v>500</v>
      </c>
      <c r="C31" s="206">
        <v>61</v>
      </c>
      <c r="D31" s="439">
        <f t="shared" ref="D31:D40" si="3">B31-C31</f>
        <v>439</v>
      </c>
      <c r="E31" s="206">
        <v>62</v>
      </c>
      <c r="F31" s="206">
        <v>30</v>
      </c>
      <c r="G31" s="438">
        <f t="shared" ref="G31:G40" si="4">E31-F31</f>
        <v>32</v>
      </c>
    </row>
    <row r="32" spans="1:7" ht="15.75">
      <c r="A32" s="286" t="s">
        <v>95</v>
      </c>
      <c r="B32" s="206">
        <v>434</v>
      </c>
      <c r="C32" s="206">
        <v>1175</v>
      </c>
      <c r="D32" s="439">
        <f t="shared" si="3"/>
        <v>-741</v>
      </c>
      <c r="E32" s="206">
        <v>18</v>
      </c>
      <c r="F32" s="206">
        <v>733</v>
      </c>
      <c r="G32" s="438">
        <f t="shared" si="4"/>
        <v>-715</v>
      </c>
    </row>
    <row r="33" spans="1:7" ht="15.75">
      <c r="A33" s="286" t="s">
        <v>88</v>
      </c>
      <c r="B33" s="206">
        <v>258</v>
      </c>
      <c r="C33" s="206">
        <v>875</v>
      </c>
      <c r="D33" s="439">
        <f t="shared" si="3"/>
        <v>-617</v>
      </c>
      <c r="E33" s="206">
        <v>19</v>
      </c>
      <c r="F33" s="206">
        <v>559</v>
      </c>
      <c r="G33" s="438">
        <f t="shared" si="4"/>
        <v>-540</v>
      </c>
    </row>
    <row r="34" spans="1:7" ht="15.75">
      <c r="A34" s="286" t="s">
        <v>104</v>
      </c>
      <c r="B34" s="206">
        <v>215</v>
      </c>
      <c r="C34" s="206">
        <v>40</v>
      </c>
      <c r="D34" s="439">
        <f t="shared" si="3"/>
        <v>175</v>
      </c>
      <c r="E34" s="206">
        <v>7</v>
      </c>
      <c r="F34" s="206">
        <v>28</v>
      </c>
      <c r="G34" s="438">
        <f t="shared" si="4"/>
        <v>-21</v>
      </c>
    </row>
    <row r="35" spans="1:7" ht="15.75">
      <c r="A35" s="286" t="s">
        <v>411</v>
      </c>
      <c r="B35" s="206">
        <v>81</v>
      </c>
      <c r="C35" s="206">
        <v>2</v>
      </c>
      <c r="D35" s="439">
        <f t="shared" si="3"/>
        <v>79</v>
      </c>
      <c r="E35" s="206">
        <v>2</v>
      </c>
      <c r="F35" s="206">
        <v>1</v>
      </c>
      <c r="G35" s="438">
        <f t="shared" si="4"/>
        <v>1</v>
      </c>
    </row>
    <row r="36" spans="1:7" ht="15.75">
      <c r="A36" s="286" t="s">
        <v>412</v>
      </c>
      <c r="B36" s="206">
        <v>69</v>
      </c>
      <c r="C36" s="206">
        <v>5</v>
      </c>
      <c r="D36" s="439">
        <f t="shared" si="3"/>
        <v>64</v>
      </c>
      <c r="E36" s="206">
        <v>0</v>
      </c>
      <c r="F36" s="206">
        <v>3</v>
      </c>
      <c r="G36" s="438">
        <f t="shared" si="4"/>
        <v>-3</v>
      </c>
    </row>
    <row r="37" spans="1:7" ht="15.75">
      <c r="A37" s="286" t="s">
        <v>413</v>
      </c>
      <c r="B37" s="206">
        <v>53</v>
      </c>
      <c r="C37" s="206">
        <v>4</v>
      </c>
      <c r="D37" s="439">
        <f t="shared" si="3"/>
        <v>49</v>
      </c>
      <c r="E37" s="206">
        <v>2</v>
      </c>
      <c r="F37" s="206">
        <v>4</v>
      </c>
      <c r="G37" s="438">
        <f t="shared" si="4"/>
        <v>-2</v>
      </c>
    </row>
    <row r="38" spans="1:7" ht="15.75">
      <c r="A38" s="286" t="s">
        <v>414</v>
      </c>
      <c r="B38" s="206">
        <v>52</v>
      </c>
      <c r="C38" s="206">
        <v>1</v>
      </c>
      <c r="D38" s="439">
        <f t="shared" si="3"/>
        <v>51</v>
      </c>
      <c r="E38" s="206">
        <v>7</v>
      </c>
      <c r="F38" s="206">
        <v>0</v>
      </c>
      <c r="G38" s="438">
        <f t="shared" si="4"/>
        <v>7</v>
      </c>
    </row>
    <row r="39" spans="1:7" ht="15.75">
      <c r="A39" s="286" t="s">
        <v>415</v>
      </c>
      <c r="B39" s="206">
        <v>51</v>
      </c>
      <c r="C39" s="206">
        <v>11</v>
      </c>
      <c r="D39" s="439">
        <f t="shared" si="3"/>
        <v>40</v>
      </c>
      <c r="E39" s="206">
        <v>1</v>
      </c>
      <c r="F39" s="206">
        <v>5</v>
      </c>
      <c r="G39" s="438">
        <f t="shared" si="4"/>
        <v>-4</v>
      </c>
    </row>
    <row r="40" spans="1:7" ht="15.75">
      <c r="A40" s="286" t="s">
        <v>416</v>
      </c>
      <c r="B40" s="206">
        <v>43</v>
      </c>
      <c r="C40" s="206">
        <v>1</v>
      </c>
      <c r="D40" s="439">
        <f t="shared" si="3"/>
        <v>42</v>
      </c>
      <c r="E40" s="206">
        <v>0</v>
      </c>
      <c r="F40" s="206">
        <v>1</v>
      </c>
      <c r="G40" s="438">
        <f t="shared" si="4"/>
        <v>-1</v>
      </c>
    </row>
    <row r="41" spans="1:7" ht="28.5" customHeight="1">
      <c r="A41" s="478" t="s">
        <v>30</v>
      </c>
      <c r="B41" s="478"/>
      <c r="C41" s="478"/>
      <c r="D41" s="478"/>
      <c r="E41" s="478"/>
      <c r="F41" s="478"/>
      <c r="G41" s="478"/>
    </row>
    <row r="42" spans="1:7" ht="15.75">
      <c r="A42" s="287" t="s">
        <v>99</v>
      </c>
      <c r="B42" s="285">
        <v>132</v>
      </c>
      <c r="C42" s="285">
        <v>211</v>
      </c>
      <c r="D42" s="438">
        <f t="shared" ref="D42:D51" si="5">B42-C42</f>
        <v>-79</v>
      </c>
      <c r="E42" s="285">
        <v>2</v>
      </c>
      <c r="F42" s="285">
        <v>137</v>
      </c>
      <c r="G42" s="438">
        <f t="shared" ref="G42:G51" si="6">E42-F42</f>
        <v>-135</v>
      </c>
    </row>
    <row r="43" spans="1:7" ht="15.75">
      <c r="A43" s="287" t="s">
        <v>105</v>
      </c>
      <c r="B43" s="285">
        <v>64</v>
      </c>
      <c r="C43" s="285">
        <v>312</v>
      </c>
      <c r="D43" s="438">
        <f t="shared" si="5"/>
        <v>-248</v>
      </c>
      <c r="E43" s="285">
        <v>1</v>
      </c>
      <c r="F43" s="285">
        <v>207</v>
      </c>
      <c r="G43" s="438">
        <f t="shared" si="6"/>
        <v>-206</v>
      </c>
    </row>
    <row r="44" spans="1:7" ht="15.75">
      <c r="A44" s="287" t="s">
        <v>417</v>
      </c>
      <c r="B44" s="285">
        <v>46</v>
      </c>
      <c r="C44" s="285">
        <v>25</v>
      </c>
      <c r="D44" s="438">
        <f t="shared" si="5"/>
        <v>21</v>
      </c>
      <c r="E44" s="285">
        <v>3</v>
      </c>
      <c r="F44" s="285">
        <v>16</v>
      </c>
      <c r="G44" s="438">
        <f t="shared" si="6"/>
        <v>-13</v>
      </c>
    </row>
    <row r="45" spans="1:7" ht="15.75">
      <c r="A45" s="287" t="s">
        <v>148</v>
      </c>
      <c r="B45" s="285">
        <v>32</v>
      </c>
      <c r="C45" s="285">
        <v>69</v>
      </c>
      <c r="D45" s="438">
        <f t="shared" si="5"/>
        <v>-37</v>
      </c>
      <c r="E45" s="285">
        <v>9</v>
      </c>
      <c r="F45" s="285">
        <v>39</v>
      </c>
      <c r="G45" s="438">
        <f t="shared" si="6"/>
        <v>-30</v>
      </c>
    </row>
    <row r="46" spans="1:7" ht="15.75">
      <c r="A46" s="287" t="s">
        <v>380</v>
      </c>
      <c r="B46" s="285">
        <v>29</v>
      </c>
      <c r="C46" s="285">
        <v>15</v>
      </c>
      <c r="D46" s="438">
        <f t="shared" si="5"/>
        <v>14</v>
      </c>
      <c r="E46" s="285">
        <v>1</v>
      </c>
      <c r="F46" s="285">
        <v>12</v>
      </c>
      <c r="G46" s="438">
        <f t="shared" si="6"/>
        <v>-11</v>
      </c>
    </row>
    <row r="47" spans="1:7" ht="15.75">
      <c r="A47" s="287" t="s">
        <v>125</v>
      </c>
      <c r="B47" s="285">
        <v>28</v>
      </c>
      <c r="C47" s="285">
        <v>74</v>
      </c>
      <c r="D47" s="438">
        <f t="shared" si="5"/>
        <v>-46</v>
      </c>
      <c r="E47" s="285">
        <v>1</v>
      </c>
      <c r="F47" s="285">
        <v>50</v>
      </c>
      <c r="G47" s="438">
        <f t="shared" si="6"/>
        <v>-49</v>
      </c>
    </row>
    <row r="48" spans="1:7" ht="15.75">
      <c r="A48" s="287" t="s">
        <v>124</v>
      </c>
      <c r="B48" s="285">
        <v>24</v>
      </c>
      <c r="C48" s="285">
        <v>64</v>
      </c>
      <c r="D48" s="438">
        <f t="shared" si="5"/>
        <v>-40</v>
      </c>
      <c r="E48" s="285">
        <v>1</v>
      </c>
      <c r="F48" s="285">
        <v>35</v>
      </c>
      <c r="G48" s="438">
        <f t="shared" si="6"/>
        <v>-34</v>
      </c>
    </row>
    <row r="49" spans="1:7" ht="15.75">
      <c r="A49" s="287" t="s">
        <v>418</v>
      </c>
      <c r="B49" s="285">
        <v>21</v>
      </c>
      <c r="C49" s="285">
        <v>22</v>
      </c>
      <c r="D49" s="438">
        <f t="shared" si="5"/>
        <v>-1</v>
      </c>
      <c r="E49" s="285">
        <v>0</v>
      </c>
      <c r="F49" s="285">
        <v>15</v>
      </c>
      <c r="G49" s="438">
        <f t="shared" si="6"/>
        <v>-15</v>
      </c>
    </row>
    <row r="50" spans="1:7" ht="15.75">
      <c r="A50" s="287" t="s">
        <v>419</v>
      </c>
      <c r="B50" s="285">
        <v>20</v>
      </c>
      <c r="C50" s="285">
        <v>1</v>
      </c>
      <c r="D50" s="438">
        <f t="shared" si="5"/>
        <v>19</v>
      </c>
      <c r="E50" s="285">
        <v>20</v>
      </c>
      <c r="F50" s="285">
        <v>1</v>
      </c>
      <c r="G50" s="438">
        <f t="shared" si="6"/>
        <v>19</v>
      </c>
    </row>
    <row r="51" spans="1:7" ht="15.75">
      <c r="A51" s="287" t="s">
        <v>420</v>
      </c>
      <c r="B51" s="285">
        <v>19</v>
      </c>
      <c r="C51" s="285">
        <v>0</v>
      </c>
      <c r="D51" s="438">
        <f t="shared" si="5"/>
        <v>19</v>
      </c>
      <c r="E51" s="285">
        <v>0</v>
      </c>
      <c r="F51" s="285">
        <v>0</v>
      </c>
      <c r="G51" s="438">
        <f t="shared" si="6"/>
        <v>0</v>
      </c>
    </row>
    <row r="52" spans="1:7" ht="28.5" customHeight="1">
      <c r="A52" s="478" t="s">
        <v>31</v>
      </c>
      <c r="B52" s="478"/>
      <c r="C52" s="478"/>
      <c r="D52" s="478"/>
      <c r="E52" s="478"/>
      <c r="F52" s="478"/>
      <c r="G52" s="478"/>
    </row>
    <row r="53" spans="1:7" ht="15.75">
      <c r="A53" s="288" t="s">
        <v>84</v>
      </c>
      <c r="B53" s="285">
        <v>330</v>
      </c>
      <c r="C53" s="285">
        <v>219</v>
      </c>
      <c r="D53" s="438">
        <f t="shared" ref="D53:D62" si="7">B53-C53</f>
        <v>111</v>
      </c>
      <c r="E53" s="285">
        <v>5</v>
      </c>
      <c r="F53" s="285">
        <v>152</v>
      </c>
      <c r="G53" s="438">
        <f t="shared" ref="G53:G62" si="8">E53-F53</f>
        <v>-147</v>
      </c>
    </row>
    <row r="54" spans="1:7" ht="15.75">
      <c r="A54" s="288" t="s">
        <v>283</v>
      </c>
      <c r="B54" s="285">
        <v>237</v>
      </c>
      <c r="C54" s="285">
        <v>487</v>
      </c>
      <c r="D54" s="438">
        <f t="shared" si="7"/>
        <v>-250</v>
      </c>
      <c r="E54" s="285">
        <v>42</v>
      </c>
      <c r="F54" s="285">
        <v>323</v>
      </c>
      <c r="G54" s="438">
        <f t="shared" si="8"/>
        <v>-281</v>
      </c>
    </row>
    <row r="55" spans="1:7" ht="15.75">
      <c r="A55" s="288" t="s">
        <v>86</v>
      </c>
      <c r="B55" s="285">
        <v>227</v>
      </c>
      <c r="C55" s="285">
        <v>215</v>
      </c>
      <c r="D55" s="438">
        <f t="shared" si="7"/>
        <v>12</v>
      </c>
      <c r="E55" s="285">
        <v>7</v>
      </c>
      <c r="F55" s="285">
        <v>158</v>
      </c>
      <c r="G55" s="438">
        <f t="shared" si="8"/>
        <v>-151</v>
      </c>
    </row>
    <row r="56" spans="1:7" ht="15.75">
      <c r="A56" s="288" t="s">
        <v>103</v>
      </c>
      <c r="B56" s="285">
        <v>224</v>
      </c>
      <c r="C56" s="285">
        <v>45</v>
      </c>
      <c r="D56" s="438">
        <f t="shared" si="7"/>
        <v>179</v>
      </c>
      <c r="E56" s="285">
        <v>5</v>
      </c>
      <c r="F56" s="285">
        <v>25</v>
      </c>
      <c r="G56" s="438">
        <f t="shared" si="8"/>
        <v>-20</v>
      </c>
    </row>
    <row r="57" spans="1:7" ht="15.75">
      <c r="A57" s="288" t="s">
        <v>90</v>
      </c>
      <c r="B57" s="285">
        <v>206</v>
      </c>
      <c r="C57" s="285">
        <v>229</v>
      </c>
      <c r="D57" s="438">
        <f t="shared" si="7"/>
        <v>-23</v>
      </c>
      <c r="E57" s="285">
        <v>10</v>
      </c>
      <c r="F57" s="285">
        <v>143</v>
      </c>
      <c r="G57" s="438">
        <f t="shared" si="8"/>
        <v>-133</v>
      </c>
    </row>
    <row r="58" spans="1:7" ht="15.75">
      <c r="A58" s="288" t="s">
        <v>323</v>
      </c>
      <c r="B58" s="285">
        <v>109</v>
      </c>
      <c r="C58" s="285">
        <v>42</v>
      </c>
      <c r="D58" s="438">
        <f t="shared" si="7"/>
        <v>67</v>
      </c>
      <c r="E58" s="285">
        <v>2</v>
      </c>
      <c r="F58" s="285">
        <v>27</v>
      </c>
      <c r="G58" s="438">
        <f t="shared" si="8"/>
        <v>-25</v>
      </c>
    </row>
    <row r="59" spans="1:7" ht="15.75">
      <c r="A59" s="288" t="s">
        <v>421</v>
      </c>
      <c r="B59" s="285">
        <v>76</v>
      </c>
      <c r="C59" s="285">
        <v>11</v>
      </c>
      <c r="D59" s="438">
        <f t="shared" si="7"/>
        <v>65</v>
      </c>
      <c r="E59" s="285">
        <v>8</v>
      </c>
      <c r="F59" s="285">
        <v>5</v>
      </c>
      <c r="G59" s="438">
        <f t="shared" si="8"/>
        <v>3</v>
      </c>
    </row>
    <row r="60" spans="1:7" ht="15.75">
      <c r="A60" s="288" t="s">
        <v>422</v>
      </c>
      <c r="B60" s="285">
        <v>64</v>
      </c>
      <c r="C60" s="285">
        <v>19</v>
      </c>
      <c r="D60" s="438">
        <f t="shared" si="7"/>
        <v>45</v>
      </c>
      <c r="E60" s="285">
        <v>0</v>
      </c>
      <c r="F60" s="285">
        <v>6</v>
      </c>
      <c r="G60" s="438">
        <f t="shared" si="8"/>
        <v>-6</v>
      </c>
    </row>
    <row r="61" spans="1:7" ht="15.75">
      <c r="A61" s="288" t="s">
        <v>423</v>
      </c>
      <c r="B61" s="285">
        <v>50</v>
      </c>
      <c r="C61" s="285">
        <v>27</v>
      </c>
      <c r="D61" s="438">
        <f t="shared" si="7"/>
        <v>23</v>
      </c>
      <c r="E61" s="285">
        <v>1</v>
      </c>
      <c r="F61" s="285">
        <v>19</v>
      </c>
      <c r="G61" s="438">
        <f t="shared" si="8"/>
        <v>-18</v>
      </c>
    </row>
    <row r="62" spans="1:7" ht="15.75">
      <c r="A62" s="288" t="s">
        <v>346</v>
      </c>
      <c r="B62" s="285">
        <v>45</v>
      </c>
      <c r="C62" s="285">
        <v>14</v>
      </c>
      <c r="D62" s="438">
        <f t="shared" si="7"/>
        <v>31</v>
      </c>
      <c r="E62" s="285">
        <v>6</v>
      </c>
      <c r="F62" s="285">
        <v>13</v>
      </c>
      <c r="G62" s="438">
        <f t="shared" si="8"/>
        <v>-7</v>
      </c>
    </row>
    <row r="63" spans="1:7" ht="45.75" customHeight="1">
      <c r="A63" s="478" t="s">
        <v>128</v>
      </c>
      <c r="B63" s="478"/>
      <c r="C63" s="478"/>
      <c r="D63" s="478"/>
      <c r="E63" s="478"/>
      <c r="F63" s="478"/>
      <c r="G63" s="478"/>
    </row>
    <row r="64" spans="1:7" ht="15.75">
      <c r="A64" s="288" t="s">
        <v>129</v>
      </c>
      <c r="B64" s="285">
        <v>93</v>
      </c>
      <c r="C64" s="285">
        <v>13</v>
      </c>
      <c r="D64" s="438">
        <f t="shared" ref="D64:D68" si="9">B64-C64</f>
        <v>80</v>
      </c>
      <c r="E64" s="285">
        <v>4</v>
      </c>
      <c r="F64" s="285">
        <v>8</v>
      </c>
      <c r="G64" s="438">
        <f>E64-F64</f>
        <v>-4</v>
      </c>
    </row>
    <row r="65" spans="1:7" ht="15.75">
      <c r="A65" s="288" t="s">
        <v>268</v>
      </c>
      <c r="B65" s="285">
        <v>7</v>
      </c>
      <c r="C65" s="285">
        <v>2</v>
      </c>
      <c r="D65" s="438">
        <f t="shared" si="9"/>
        <v>5</v>
      </c>
      <c r="E65" s="285">
        <v>2</v>
      </c>
      <c r="F65" s="285">
        <v>1</v>
      </c>
      <c r="G65" s="438">
        <f>E65-F65</f>
        <v>1</v>
      </c>
    </row>
    <row r="66" spans="1:7" ht="31.5">
      <c r="A66" s="289" t="s">
        <v>424</v>
      </c>
      <c r="B66" s="285">
        <v>6</v>
      </c>
      <c r="C66" s="285">
        <v>1</v>
      </c>
      <c r="D66" s="438">
        <f t="shared" si="9"/>
        <v>5</v>
      </c>
      <c r="E66" s="285">
        <v>0</v>
      </c>
      <c r="F66" s="285">
        <v>1</v>
      </c>
      <c r="G66" s="438">
        <f>E66-F66</f>
        <v>-1</v>
      </c>
    </row>
    <row r="67" spans="1:7" ht="15.75">
      <c r="A67" s="288" t="s">
        <v>425</v>
      </c>
      <c r="B67" s="285">
        <v>3</v>
      </c>
      <c r="C67" s="285">
        <v>0</v>
      </c>
      <c r="D67" s="438">
        <f t="shared" si="9"/>
        <v>3</v>
      </c>
      <c r="E67" s="285">
        <v>0</v>
      </c>
      <c r="F67" s="285">
        <v>0</v>
      </c>
      <c r="G67" s="438">
        <f>E67-F67</f>
        <v>0</v>
      </c>
    </row>
    <row r="68" spans="1:7" ht="15.75">
      <c r="A68" s="288" t="s">
        <v>426</v>
      </c>
      <c r="B68" s="285">
        <v>2</v>
      </c>
      <c r="C68" s="285">
        <v>0</v>
      </c>
      <c r="D68" s="438">
        <f t="shared" si="9"/>
        <v>2</v>
      </c>
      <c r="E68" s="285">
        <v>0</v>
      </c>
      <c r="F68" s="285">
        <v>0</v>
      </c>
      <c r="G68" s="438">
        <f>E68-F68</f>
        <v>0</v>
      </c>
    </row>
    <row r="69" spans="1:7" ht="26.25" customHeight="1">
      <c r="A69" s="478" t="s">
        <v>33</v>
      </c>
      <c r="B69" s="478"/>
      <c r="C69" s="478"/>
      <c r="D69" s="478"/>
      <c r="E69" s="478"/>
      <c r="F69" s="478"/>
      <c r="G69" s="478"/>
    </row>
    <row r="70" spans="1:7" ht="15.75">
      <c r="A70" s="288" t="s">
        <v>107</v>
      </c>
      <c r="B70" s="285">
        <v>234</v>
      </c>
      <c r="C70" s="285">
        <v>22</v>
      </c>
      <c r="D70" s="285">
        <f t="shared" ref="D70:D79" si="10">B70-C70</f>
        <v>212</v>
      </c>
      <c r="E70" s="285">
        <v>58</v>
      </c>
      <c r="F70" s="285">
        <v>12</v>
      </c>
      <c r="G70" s="285">
        <f>E70-F70</f>
        <v>46</v>
      </c>
    </row>
    <row r="71" spans="1:7" ht="15.75">
      <c r="A71" s="288" t="s">
        <v>98</v>
      </c>
      <c r="B71" s="285">
        <v>224</v>
      </c>
      <c r="C71" s="285">
        <v>16</v>
      </c>
      <c r="D71" s="285">
        <f t="shared" si="10"/>
        <v>208</v>
      </c>
      <c r="E71" s="285">
        <v>55</v>
      </c>
      <c r="F71" s="285">
        <v>11</v>
      </c>
      <c r="G71" s="285">
        <f t="shared" ref="G71:G101" si="11">E71-F71</f>
        <v>44</v>
      </c>
    </row>
    <row r="72" spans="1:7" ht="15.75">
      <c r="A72" s="288" t="s">
        <v>93</v>
      </c>
      <c r="B72" s="285">
        <v>150</v>
      </c>
      <c r="C72" s="285">
        <v>23</v>
      </c>
      <c r="D72" s="285">
        <f t="shared" si="10"/>
        <v>127</v>
      </c>
      <c r="E72" s="285">
        <v>17</v>
      </c>
      <c r="F72" s="285">
        <v>14</v>
      </c>
      <c r="G72" s="285">
        <f t="shared" si="11"/>
        <v>3</v>
      </c>
    </row>
    <row r="73" spans="1:7" ht="15.75">
      <c r="A73" s="288" t="s">
        <v>427</v>
      </c>
      <c r="B73" s="285">
        <v>94</v>
      </c>
      <c r="C73" s="285">
        <v>6</v>
      </c>
      <c r="D73" s="285">
        <f t="shared" si="10"/>
        <v>88</v>
      </c>
      <c r="E73" s="285">
        <v>8</v>
      </c>
      <c r="F73" s="285">
        <v>4</v>
      </c>
      <c r="G73" s="285">
        <f t="shared" si="11"/>
        <v>4</v>
      </c>
    </row>
    <row r="74" spans="1:7" ht="15.75">
      <c r="A74" s="288" t="s">
        <v>336</v>
      </c>
      <c r="B74" s="285">
        <v>85</v>
      </c>
      <c r="C74" s="285">
        <v>15</v>
      </c>
      <c r="D74" s="285">
        <f t="shared" si="10"/>
        <v>70</v>
      </c>
      <c r="E74" s="285">
        <v>22</v>
      </c>
      <c r="F74" s="285">
        <v>9</v>
      </c>
      <c r="G74" s="285">
        <f t="shared" si="11"/>
        <v>13</v>
      </c>
    </row>
    <row r="75" spans="1:7" ht="15.75">
      <c r="A75" s="288" t="s">
        <v>314</v>
      </c>
      <c r="B75" s="285">
        <v>83</v>
      </c>
      <c r="C75" s="285">
        <v>21</v>
      </c>
      <c r="D75" s="285">
        <f t="shared" si="10"/>
        <v>62</v>
      </c>
      <c r="E75" s="285">
        <v>6</v>
      </c>
      <c r="F75" s="285">
        <v>15</v>
      </c>
      <c r="G75" s="285">
        <f t="shared" si="11"/>
        <v>-9</v>
      </c>
    </row>
    <row r="76" spans="1:7" ht="15.75">
      <c r="A76" s="288" t="s">
        <v>91</v>
      </c>
      <c r="B76" s="285">
        <v>80</v>
      </c>
      <c r="C76" s="285">
        <v>29</v>
      </c>
      <c r="D76" s="285">
        <f t="shared" si="10"/>
        <v>51</v>
      </c>
      <c r="E76" s="285">
        <v>11</v>
      </c>
      <c r="F76" s="285">
        <v>13</v>
      </c>
      <c r="G76" s="285">
        <f t="shared" si="11"/>
        <v>-2</v>
      </c>
    </row>
    <row r="77" spans="1:7" ht="15.75">
      <c r="A77" s="288" t="s">
        <v>297</v>
      </c>
      <c r="B77" s="285">
        <v>74</v>
      </c>
      <c r="C77" s="285">
        <v>20</v>
      </c>
      <c r="D77" s="285">
        <f t="shared" si="10"/>
        <v>54</v>
      </c>
      <c r="E77" s="285">
        <v>8</v>
      </c>
      <c r="F77" s="285">
        <v>12</v>
      </c>
      <c r="G77" s="285">
        <f t="shared" si="11"/>
        <v>-4</v>
      </c>
    </row>
    <row r="78" spans="1:7" ht="15.75">
      <c r="A78" s="288" t="s">
        <v>428</v>
      </c>
      <c r="B78" s="285">
        <v>68</v>
      </c>
      <c r="C78" s="285">
        <v>0</v>
      </c>
      <c r="D78" s="285">
        <f t="shared" si="10"/>
        <v>68</v>
      </c>
      <c r="E78" s="285">
        <v>4</v>
      </c>
      <c r="F78" s="285">
        <v>0</v>
      </c>
      <c r="G78" s="285">
        <f t="shared" si="11"/>
        <v>4</v>
      </c>
    </row>
    <row r="79" spans="1:7" ht="15.75">
      <c r="A79" s="288" t="s">
        <v>321</v>
      </c>
      <c r="B79" s="285">
        <v>64</v>
      </c>
      <c r="C79" s="285">
        <v>16</v>
      </c>
      <c r="D79" s="285">
        <f t="shared" si="10"/>
        <v>48</v>
      </c>
      <c r="E79" s="285">
        <v>2</v>
      </c>
      <c r="F79" s="285">
        <v>10</v>
      </c>
      <c r="G79" s="285">
        <f t="shared" si="11"/>
        <v>-8</v>
      </c>
    </row>
    <row r="80" spans="1:7" ht="42" customHeight="1">
      <c r="A80" s="478" t="s">
        <v>131</v>
      </c>
      <c r="B80" s="478"/>
      <c r="C80" s="478"/>
      <c r="D80" s="478"/>
      <c r="E80" s="478"/>
      <c r="F80" s="478"/>
      <c r="G80" s="478"/>
    </row>
    <row r="81" spans="1:7" ht="15.75">
      <c r="A81" s="288" t="s">
        <v>82</v>
      </c>
      <c r="B81" s="285">
        <v>573</v>
      </c>
      <c r="C81" s="285">
        <v>464</v>
      </c>
      <c r="D81" s="285">
        <f t="shared" ref="D81:D90" si="12">B81-C81</f>
        <v>109</v>
      </c>
      <c r="E81" s="285">
        <v>20</v>
      </c>
      <c r="F81" s="285">
        <v>310</v>
      </c>
      <c r="G81" s="285">
        <f t="shared" si="11"/>
        <v>-290</v>
      </c>
    </row>
    <row r="82" spans="1:7" ht="15.75">
      <c r="A82" s="288" t="s">
        <v>429</v>
      </c>
      <c r="B82" s="285">
        <v>131</v>
      </c>
      <c r="C82" s="285">
        <v>4</v>
      </c>
      <c r="D82" s="285">
        <f t="shared" si="12"/>
        <v>127</v>
      </c>
      <c r="E82" s="285">
        <v>87</v>
      </c>
      <c r="F82" s="285">
        <v>4</v>
      </c>
      <c r="G82" s="285">
        <f t="shared" si="11"/>
        <v>83</v>
      </c>
    </row>
    <row r="83" spans="1:7" ht="15.75">
      <c r="A83" s="288" t="s">
        <v>430</v>
      </c>
      <c r="B83" s="285">
        <v>75</v>
      </c>
      <c r="C83" s="285">
        <v>4</v>
      </c>
      <c r="D83" s="285">
        <f t="shared" si="12"/>
        <v>71</v>
      </c>
      <c r="E83" s="285">
        <v>10</v>
      </c>
      <c r="F83" s="285">
        <v>4</v>
      </c>
      <c r="G83" s="285">
        <f t="shared" si="11"/>
        <v>6</v>
      </c>
    </row>
    <row r="84" spans="1:7" ht="15.75">
      <c r="A84" s="288" t="s">
        <v>360</v>
      </c>
      <c r="B84" s="285">
        <v>66</v>
      </c>
      <c r="C84" s="285">
        <v>9</v>
      </c>
      <c r="D84" s="285">
        <f t="shared" si="12"/>
        <v>57</v>
      </c>
      <c r="E84" s="285">
        <v>10</v>
      </c>
      <c r="F84" s="285">
        <v>5</v>
      </c>
      <c r="G84" s="285">
        <f t="shared" si="11"/>
        <v>5</v>
      </c>
    </row>
    <row r="85" spans="1:7" ht="15.75">
      <c r="A85" s="288" t="s">
        <v>431</v>
      </c>
      <c r="B85" s="285">
        <v>53</v>
      </c>
      <c r="C85" s="285">
        <v>2</v>
      </c>
      <c r="D85" s="285">
        <f t="shared" si="12"/>
        <v>51</v>
      </c>
      <c r="E85" s="285">
        <v>19</v>
      </c>
      <c r="F85" s="285">
        <v>1</v>
      </c>
      <c r="G85" s="285">
        <f t="shared" si="11"/>
        <v>18</v>
      </c>
    </row>
    <row r="86" spans="1:7" ht="15.75">
      <c r="A86" s="288" t="s">
        <v>432</v>
      </c>
      <c r="B86" s="285">
        <v>44</v>
      </c>
      <c r="C86" s="285">
        <v>3</v>
      </c>
      <c r="D86" s="285">
        <f t="shared" si="12"/>
        <v>41</v>
      </c>
      <c r="E86" s="285">
        <v>8</v>
      </c>
      <c r="F86" s="285">
        <v>1</v>
      </c>
      <c r="G86" s="285">
        <f t="shared" si="11"/>
        <v>7</v>
      </c>
    </row>
    <row r="87" spans="1:7" ht="15.75">
      <c r="A87" s="288" t="s">
        <v>433</v>
      </c>
      <c r="B87" s="285">
        <v>31</v>
      </c>
      <c r="C87" s="285">
        <v>3</v>
      </c>
      <c r="D87" s="285">
        <f t="shared" si="12"/>
        <v>28</v>
      </c>
      <c r="E87" s="285">
        <v>7</v>
      </c>
      <c r="F87" s="285">
        <v>2</v>
      </c>
      <c r="G87" s="285">
        <f t="shared" si="11"/>
        <v>5</v>
      </c>
    </row>
    <row r="88" spans="1:7" ht="15.75">
      <c r="A88" s="288" t="s">
        <v>132</v>
      </c>
      <c r="B88" s="285">
        <v>27</v>
      </c>
      <c r="C88" s="285">
        <v>18</v>
      </c>
      <c r="D88" s="285">
        <f t="shared" si="12"/>
        <v>9</v>
      </c>
      <c r="E88" s="285">
        <v>3</v>
      </c>
      <c r="F88" s="285">
        <v>6</v>
      </c>
      <c r="G88" s="285">
        <f t="shared" si="11"/>
        <v>-3</v>
      </c>
    </row>
    <row r="89" spans="1:7" ht="15.75">
      <c r="A89" s="288" t="s">
        <v>434</v>
      </c>
      <c r="B89" s="285">
        <v>26</v>
      </c>
      <c r="C89" s="285">
        <v>3</v>
      </c>
      <c r="D89" s="285">
        <f t="shared" si="12"/>
        <v>23</v>
      </c>
      <c r="E89" s="285">
        <v>2</v>
      </c>
      <c r="F89" s="285">
        <v>2</v>
      </c>
      <c r="G89" s="285">
        <f t="shared" si="11"/>
        <v>0</v>
      </c>
    </row>
    <row r="90" spans="1:7" ht="15.75">
      <c r="A90" s="288" t="s">
        <v>136</v>
      </c>
      <c r="B90" s="285">
        <v>22</v>
      </c>
      <c r="C90" s="285">
        <v>13</v>
      </c>
      <c r="D90" s="285">
        <f t="shared" si="12"/>
        <v>9</v>
      </c>
      <c r="E90" s="285">
        <v>4</v>
      </c>
      <c r="F90" s="285">
        <v>10</v>
      </c>
      <c r="G90" s="285">
        <f t="shared" si="11"/>
        <v>-6</v>
      </c>
    </row>
    <row r="91" spans="1:7" ht="18.75">
      <c r="A91" s="478" t="s">
        <v>133</v>
      </c>
      <c r="B91" s="478"/>
      <c r="C91" s="478"/>
      <c r="D91" s="478"/>
      <c r="E91" s="478"/>
      <c r="F91" s="478"/>
      <c r="G91" s="478"/>
    </row>
    <row r="92" spans="1:7" ht="15.75">
      <c r="A92" s="287" t="s">
        <v>87</v>
      </c>
      <c r="B92" s="285">
        <v>526</v>
      </c>
      <c r="C92" s="285">
        <v>158</v>
      </c>
      <c r="D92" s="285">
        <f t="shared" ref="D92:D101" si="13">B92-C92</f>
        <v>368</v>
      </c>
      <c r="E92" s="285">
        <v>20</v>
      </c>
      <c r="F92" s="285">
        <v>92</v>
      </c>
      <c r="G92" s="285">
        <f t="shared" si="11"/>
        <v>-72</v>
      </c>
    </row>
    <row r="93" spans="1:7" ht="15.75">
      <c r="A93" s="287" t="s">
        <v>275</v>
      </c>
      <c r="B93" s="285">
        <v>319</v>
      </c>
      <c r="C93" s="285">
        <v>21</v>
      </c>
      <c r="D93" s="285">
        <f t="shared" si="13"/>
        <v>298</v>
      </c>
      <c r="E93" s="285">
        <v>66</v>
      </c>
      <c r="F93" s="285">
        <v>11</v>
      </c>
      <c r="G93" s="285">
        <f t="shared" si="11"/>
        <v>55</v>
      </c>
    </row>
    <row r="94" spans="1:7" ht="15.75">
      <c r="A94" s="287" t="s">
        <v>92</v>
      </c>
      <c r="B94" s="285">
        <v>273</v>
      </c>
      <c r="C94" s="285">
        <v>104</v>
      </c>
      <c r="D94" s="285">
        <f t="shared" si="13"/>
        <v>169</v>
      </c>
      <c r="E94" s="285">
        <v>4</v>
      </c>
      <c r="F94" s="285">
        <v>67</v>
      </c>
      <c r="G94" s="285">
        <f t="shared" si="11"/>
        <v>-63</v>
      </c>
    </row>
    <row r="95" spans="1:7" ht="15.75">
      <c r="A95" s="287" t="s">
        <v>96</v>
      </c>
      <c r="B95" s="285">
        <v>221</v>
      </c>
      <c r="C95" s="285">
        <v>37</v>
      </c>
      <c r="D95" s="285">
        <f t="shared" si="13"/>
        <v>184</v>
      </c>
      <c r="E95" s="285">
        <v>12</v>
      </c>
      <c r="F95" s="285">
        <v>20</v>
      </c>
      <c r="G95" s="285">
        <f t="shared" si="11"/>
        <v>-8</v>
      </c>
    </row>
    <row r="96" spans="1:7" ht="15.75">
      <c r="A96" s="287" t="s">
        <v>83</v>
      </c>
      <c r="B96" s="285">
        <v>151</v>
      </c>
      <c r="C96" s="285">
        <v>43</v>
      </c>
      <c r="D96" s="285">
        <f t="shared" si="13"/>
        <v>108</v>
      </c>
      <c r="E96" s="285">
        <v>3</v>
      </c>
      <c r="F96" s="285">
        <v>30</v>
      </c>
      <c r="G96" s="285">
        <f t="shared" si="11"/>
        <v>-27</v>
      </c>
    </row>
    <row r="97" spans="1:7" ht="15.75">
      <c r="A97" s="287" t="s">
        <v>101</v>
      </c>
      <c r="B97" s="285">
        <v>102</v>
      </c>
      <c r="C97" s="285">
        <v>320</v>
      </c>
      <c r="D97" s="285">
        <f t="shared" si="13"/>
        <v>-218</v>
      </c>
      <c r="E97" s="285">
        <v>4</v>
      </c>
      <c r="F97" s="285">
        <v>246</v>
      </c>
      <c r="G97" s="285">
        <f t="shared" si="11"/>
        <v>-242</v>
      </c>
    </row>
    <row r="98" spans="1:7" ht="15.75">
      <c r="A98" s="287" t="s">
        <v>97</v>
      </c>
      <c r="B98" s="285">
        <v>93</v>
      </c>
      <c r="C98" s="285">
        <v>83</v>
      </c>
      <c r="D98" s="285">
        <f t="shared" si="13"/>
        <v>10</v>
      </c>
      <c r="E98" s="285">
        <v>1</v>
      </c>
      <c r="F98" s="285">
        <v>65</v>
      </c>
      <c r="G98" s="285">
        <f t="shared" si="11"/>
        <v>-64</v>
      </c>
    </row>
    <row r="99" spans="1:7" ht="15.75">
      <c r="A99" s="287" t="s">
        <v>137</v>
      </c>
      <c r="B99" s="285">
        <v>74</v>
      </c>
      <c r="C99" s="285">
        <v>83</v>
      </c>
      <c r="D99" s="285">
        <f t="shared" si="13"/>
        <v>-9</v>
      </c>
      <c r="E99" s="285">
        <v>8</v>
      </c>
      <c r="F99" s="285">
        <v>63</v>
      </c>
      <c r="G99" s="285">
        <f t="shared" si="11"/>
        <v>-55</v>
      </c>
    </row>
    <row r="100" spans="1:7" ht="15.75">
      <c r="A100" s="287" t="s">
        <v>361</v>
      </c>
      <c r="B100" s="285">
        <v>71</v>
      </c>
      <c r="C100" s="285">
        <v>16</v>
      </c>
      <c r="D100" s="285">
        <f t="shared" si="13"/>
        <v>55</v>
      </c>
      <c r="E100" s="285">
        <v>1</v>
      </c>
      <c r="F100" s="285">
        <v>11</v>
      </c>
      <c r="G100" s="285">
        <f t="shared" si="11"/>
        <v>-10</v>
      </c>
    </row>
    <row r="101" spans="1:7" ht="15.75">
      <c r="A101" s="287" t="s">
        <v>348</v>
      </c>
      <c r="B101" s="285">
        <v>69</v>
      </c>
      <c r="C101" s="285">
        <v>10</v>
      </c>
      <c r="D101" s="285">
        <f t="shared" si="13"/>
        <v>59</v>
      </c>
      <c r="E101" s="285">
        <v>2</v>
      </c>
      <c r="F101" s="285">
        <v>6</v>
      </c>
      <c r="G101" s="285">
        <f t="shared" si="11"/>
        <v>-4</v>
      </c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70" workbookViewId="0">
      <selection activeCell="M6" sqref="M6"/>
    </sheetView>
  </sheetViews>
  <sheetFormatPr defaultColWidth="8.85546875" defaultRowHeight="18.75"/>
  <cols>
    <col min="1" max="1" width="38.42578125" style="10" customWidth="1"/>
    <col min="2" max="2" width="11.42578125" style="10" customWidth="1"/>
    <col min="3" max="3" width="11" style="10" customWidth="1"/>
    <col min="4" max="4" width="13.28515625" style="10" customWidth="1"/>
    <col min="5" max="5" width="14.42578125" style="10" customWidth="1"/>
    <col min="6" max="6" width="14.28515625" style="10" customWidth="1"/>
    <col min="7" max="7" width="13" style="10" customWidth="1"/>
    <col min="8" max="8" width="8.85546875" style="10"/>
    <col min="9" max="9" width="11.85546875" style="254" customWidth="1"/>
    <col min="10" max="10" width="9.28515625" style="10" bestFit="1" customWidth="1"/>
    <col min="11" max="256" width="8.85546875" style="10"/>
    <col min="257" max="257" width="38.42578125" style="10" customWidth="1"/>
    <col min="258" max="258" width="12.5703125" style="10" customWidth="1"/>
    <col min="259" max="259" width="13.140625" style="10" customWidth="1"/>
    <col min="260" max="260" width="13.28515625" style="10" customWidth="1"/>
    <col min="261" max="261" width="14.42578125" style="10" customWidth="1"/>
    <col min="262" max="262" width="15.42578125" style="10" customWidth="1"/>
    <col min="263" max="263" width="13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38.42578125" style="10" customWidth="1"/>
    <col min="514" max="514" width="12.5703125" style="10" customWidth="1"/>
    <col min="515" max="515" width="13.140625" style="10" customWidth="1"/>
    <col min="516" max="516" width="13.28515625" style="10" customWidth="1"/>
    <col min="517" max="517" width="14.42578125" style="10" customWidth="1"/>
    <col min="518" max="518" width="15.42578125" style="10" customWidth="1"/>
    <col min="519" max="519" width="13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38.42578125" style="10" customWidth="1"/>
    <col min="770" max="770" width="12.5703125" style="10" customWidth="1"/>
    <col min="771" max="771" width="13.140625" style="10" customWidth="1"/>
    <col min="772" max="772" width="13.28515625" style="10" customWidth="1"/>
    <col min="773" max="773" width="14.42578125" style="10" customWidth="1"/>
    <col min="774" max="774" width="15.42578125" style="10" customWidth="1"/>
    <col min="775" max="775" width="13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38.42578125" style="10" customWidth="1"/>
    <col min="1026" max="1026" width="12.5703125" style="10" customWidth="1"/>
    <col min="1027" max="1027" width="13.140625" style="10" customWidth="1"/>
    <col min="1028" max="1028" width="13.28515625" style="10" customWidth="1"/>
    <col min="1029" max="1029" width="14.42578125" style="10" customWidth="1"/>
    <col min="1030" max="1030" width="15.42578125" style="10" customWidth="1"/>
    <col min="1031" max="1031" width="13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38.42578125" style="10" customWidth="1"/>
    <col min="1282" max="1282" width="12.5703125" style="10" customWidth="1"/>
    <col min="1283" max="1283" width="13.140625" style="10" customWidth="1"/>
    <col min="1284" max="1284" width="13.28515625" style="10" customWidth="1"/>
    <col min="1285" max="1285" width="14.42578125" style="10" customWidth="1"/>
    <col min="1286" max="1286" width="15.42578125" style="10" customWidth="1"/>
    <col min="1287" max="1287" width="13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38.42578125" style="10" customWidth="1"/>
    <col min="1538" max="1538" width="12.5703125" style="10" customWidth="1"/>
    <col min="1539" max="1539" width="13.140625" style="10" customWidth="1"/>
    <col min="1540" max="1540" width="13.28515625" style="10" customWidth="1"/>
    <col min="1541" max="1541" width="14.42578125" style="10" customWidth="1"/>
    <col min="1542" max="1542" width="15.42578125" style="10" customWidth="1"/>
    <col min="1543" max="1543" width="13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38.42578125" style="10" customWidth="1"/>
    <col min="1794" max="1794" width="12.5703125" style="10" customWidth="1"/>
    <col min="1795" max="1795" width="13.140625" style="10" customWidth="1"/>
    <col min="1796" max="1796" width="13.28515625" style="10" customWidth="1"/>
    <col min="1797" max="1797" width="14.42578125" style="10" customWidth="1"/>
    <col min="1798" max="1798" width="15.42578125" style="10" customWidth="1"/>
    <col min="1799" max="1799" width="13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38.42578125" style="10" customWidth="1"/>
    <col min="2050" max="2050" width="12.5703125" style="10" customWidth="1"/>
    <col min="2051" max="2051" width="13.140625" style="10" customWidth="1"/>
    <col min="2052" max="2052" width="13.28515625" style="10" customWidth="1"/>
    <col min="2053" max="2053" width="14.42578125" style="10" customWidth="1"/>
    <col min="2054" max="2054" width="15.42578125" style="10" customWidth="1"/>
    <col min="2055" max="2055" width="13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38.42578125" style="10" customWidth="1"/>
    <col min="2306" max="2306" width="12.5703125" style="10" customWidth="1"/>
    <col min="2307" max="2307" width="13.140625" style="10" customWidth="1"/>
    <col min="2308" max="2308" width="13.28515625" style="10" customWidth="1"/>
    <col min="2309" max="2309" width="14.42578125" style="10" customWidth="1"/>
    <col min="2310" max="2310" width="15.42578125" style="10" customWidth="1"/>
    <col min="2311" max="2311" width="13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38.42578125" style="10" customWidth="1"/>
    <col min="2562" max="2562" width="12.5703125" style="10" customWidth="1"/>
    <col min="2563" max="2563" width="13.140625" style="10" customWidth="1"/>
    <col min="2564" max="2564" width="13.28515625" style="10" customWidth="1"/>
    <col min="2565" max="2565" width="14.42578125" style="10" customWidth="1"/>
    <col min="2566" max="2566" width="15.42578125" style="10" customWidth="1"/>
    <col min="2567" max="2567" width="13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38.42578125" style="10" customWidth="1"/>
    <col min="2818" max="2818" width="12.5703125" style="10" customWidth="1"/>
    <col min="2819" max="2819" width="13.140625" style="10" customWidth="1"/>
    <col min="2820" max="2820" width="13.28515625" style="10" customWidth="1"/>
    <col min="2821" max="2821" width="14.42578125" style="10" customWidth="1"/>
    <col min="2822" max="2822" width="15.42578125" style="10" customWidth="1"/>
    <col min="2823" max="2823" width="13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38.42578125" style="10" customWidth="1"/>
    <col min="3074" max="3074" width="12.5703125" style="10" customWidth="1"/>
    <col min="3075" max="3075" width="13.140625" style="10" customWidth="1"/>
    <col min="3076" max="3076" width="13.28515625" style="10" customWidth="1"/>
    <col min="3077" max="3077" width="14.42578125" style="10" customWidth="1"/>
    <col min="3078" max="3078" width="15.42578125" style="10" customWidth="1"/>
    <col min="3079" max="3079" width="13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38.42578125" style="10" customWidth="1"/>
    <col min="3330" max="3330" width="12.5703125" style="10" customWidth="1"/>
    <col min="3331" max="3331" width="13.140625" style="10" customWidth="1"/>
    <col min="3332" max="3332" width="13.28515625" style="10" customWidth="1"/>
    <col min="3333" max="3333" width="14.42578125" style="10" customWidth="1"/>
    <col min="3334" max="3334" width="15.42578125" style="10" customWidth="1"/>
    <col min="3335" max="3335" width="13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38.42578125" style="10" customWidth="1"/>
    <col min="3586" max="3586" width="12.5703125" style="10" customWidth="1"/>
    <col min="3587" max="3587" width="13.140625" style="10" customWidth="1"/>
    <col min="3588" max="3588" width="13.28515625" style="10" customWidth="1"/>
    <col min="3589" max="3589" width="14.42578125" style="10" customWidth="1"/>
    <col min="3590" max="3590" width="15.42578125" style="10" customWidth="1"/>
    <col min="3591" max="3591" width="13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38.42578125" style="10" customWidth="1"/>
    <col min="3842" max="3842" width="12.5703125" style="10" customWidth="1"/>
    <col min="3843" max="3843" width="13.140625" style="10" customWidth="1"/>
    <col min="3844" max="3844" width="13.28515625" style="10" customWidth="1"/>
    <col min="3845" max="3845" width="14.42578125" style="10" customWidth="1"/>
    <col min="3846" max="3846" width="15.42578125" style="10" customWidth="1"/>
    <col min="3847" max="3847" width="13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38.42578125" style="10" customWidth="1"/>
    <col min="4098" max="4098" width="12.5703125" style="10" customWidth="1"/>
    <col min="4099" max="4099" width="13.140625" style="10" customWidth="1"/>
    <col min="4100" max="4100" width="13.28515625" style="10" customWidth="1"/>
    <col min="4101" max="4101" width="14.42578125" style="10" customWidth="1"/>
    <col min="4102" max="4102" width="15.42578125" style="10" customWidth="1"/>
    <col min="4103" max="4103" width="13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38.42578125" style="10" customWidth="1"/>
    <col min="4354" max="4354" width="12.5703125" style="10" customWidth="1"/>
    <col min="4355" max="4355" width="13.140625" style="10" customWidth="1"/>
    <col min="4356" max="4356" width="13.28515625" style="10" customWidth="1"/>
    <col min="4357" max="4357" width="14.42578125" style="10" customWidth="1"/>
    <col min="4358" max="4358" width="15.42578125" style="10" customWidth="1"/>
    <col min="4359" max="4359" width="13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38.42578125" style="10" customWidth="1"/>
    <col min="4610" max="4610" width="12.5703125" style="10" customWidth="1"/>
    <col min="4611" max="4611" width="13.140625" style="10" customWidth="1"/>
    <col min="4612" max="4612" width="13.28515625" style="10" customWidth="1"/>
    <col min="4613" max="4613" width="14.42578125" style="10" customWidth="1"/>
    <col min="4614" max="4614" width="15.42578125" style="10" customWidth="1"/>
    <col min="4615" max="4615" width="13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38.42578125" style="10" customWidth="1"/>
    <col min="4866" max="4866" width="12.5703125" style="10" customWidth="1"/>
    <col min="4867" max="4867" width="13.140625" style="10" customWidth="1"/>
    <col min="4868" max="4868" width="13.28515625" style="10" customWidth="1"/>
    <col min="4869" max="4869" width="14.42578125" style="10" customWidth="1"/>
    <col min="4870" max="4870" width="15.42578125" style="10" customWidth="1"/>
    <col min="4871" max="4871" width="13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38.42578125" style="10" customWidth="1"/>
    <col min="5122" max="5122" width="12.5703125" style="10" customWidth="1"/>
    <col min="5123" max="5123" width="13.140625" style="10" customWidth="1"/>
    <col min="5124" max="5124" width="13.28515625" style="10" customWidth="1"/>
    <col min="5125" max="5125" width="14.42578125" style="10" customWidth="1"/>
    <col min="5126" max="5126" width="15.42578125" style="10" customWidth="1"/>
    <col min="5127" max="5127" width="13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38.42578125" style="10" customWidth="1"/>
    <col min="5378" max="5378" width="12.5703125" style="10" customWidth="1"/>
    <col min="5379" max="5379" width="13.140625" style="10" customWidth="1"/>
    <col min="5380" max="5380" width="13.28515625" style="10" customWidth="1"/>
    <col min="5381" max="5381" width="14.42578125" style="10" customWidth="1"/>
    <col min="5382" max="5382" width="15.42578125" style="10" customWidth="1"/>
    <col min="5383" max="5383" width="13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38.42578125" style="10" customWidth="1"/>
    <col min="5634" max="5634" width="12.5703125" style="10" customWidth="1"/>
    <col min="5635" max="5635" width="13.140625" style="10" customWidth="1"/>
    <col min="5636" max="5636" width="13.28515625" style="10" customWidth="1"/>
    <col min="5637" max="5637" width="14.42578125" style="10" customWidth="1"/>
    <col min="5638" max="5638" width="15.42578125" style="10" customWidth="1"/>
    <col min="5639" max="5639" width="13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38.42578125" style="10" customWidth="1"/>
    <col min="5890" max="5890" width="12.5703125" style="10" customWidth="1"/>
    <col min="5891" max="5891" width="13.140625" style="10" customWidth="1"/>
    <col min="5892" max="5892" width="13.28515625" style="10" customWidth="1"/>
    <col min="5893" max="5893" width="14.42578125" style="10" customWidth="1"/>
    <col min="5894" max="5894" width="15.42578125" style="10" customWidth="1"/>
    <col min="5895" max="5895" width="13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38.42578125" style="10" customWidth="1"/>
    <col min="6146" max="6146" width="12.5703125" style="10" customWidth="1"/>
    <col min="6147" max="6147" width="13.140625" style="10" customWidth="1"/>
    <col min="6148" max="6148" width="13.28515625" style="10" customWidth="1"/>
    <col min="6149" max="6149" width="14.42578125" style="10" customWidth="1"/>
    <col min="6150" max="6150" width="15.42578125" style="10" customWidth="1"/>
    <col min="6151" max="6151" width="13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38.42578125" style="10" customWidth="1"/>
    <col min="6402" max="6402" width="12.5703125" style="10" customWidth="1"/>
    <col min="6403" max="6403" width="13.140625" style="10" customWidth="1"/>
    <col min="6404" max="6404" width="13.28515625" style="10" customWidth="1"/>
    <col min="6405" max="6405" width="14.42578125" style="10" customWidth="1"/>
    <col min="6406" max="6406" width="15.42578125" style="10" customWidth="1"/>
    <col min="6407" max="6407" width="13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38.42578125" style="10" customWidth="1"/>
    <col min="6658" max="6658" width="12.5703125" style="10" customWidth="1"/>
    <col min="6659" max="6659" width="13.140625" style="10" customWidth="1"/>
    <col min="6660" max="6660" width="13.28515625" style="10" customWidth="1"/>
    <col min="6661" max="6661" width="14.42578125" style="10" customWidth="1"/>
    <col min="6662" max="6662" width="15.42578125" style="10" customWidth="1"/>
    <col min="6663" max="6663" width="13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38.42578125" style="10" customWidth="1"/>
    <col min="6914" max="6914" width="12.5703125" style="10" customWidth="1"/>
    <col min="6915" max="6915" width="13.140625" style="10" customWidth="1"/>
    <col min="6916" max="6916" width="13.28515625" style="10" customWidth="1"/>
    <col min="6917" max="6917" width="14.42578125" style="10" customWidth="1"/>
    <col min="6918" max="6918" width="15.42578125" style="10" customWidth="1"/>
    <col min="6919" max="6919" width="13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38.42578125" style="10" customWidth="1"/>
    <col min="7170" max="7170" width="12.5703125" style="10" customWidth="1"/>
    <col min="7171" max="7171" width="13.140625" style="10" customWidth="1"/>
    <col min="7172" max="7172" width="13.28515625" style="10" customWidth="1"/>
    <col min="7173" max="7173" width="14.42578125" style="10" customWidth="1"/>
    <col min="7174" max="7174" width="15.42578125" style="10" customWidth="1"/>
    <col min="7175" max="7175" width="13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38.42578125" style="10" customWidth="1"/>
    <col min="7426" max="7426" width="12.5703125" style="10" customWidth="1"/>
    <col min="7427" max="7427" width="13.140625" style="10" customWidth="1"/>
    <col min="7428" max="7428" width="13.28515625" style="10" customWidth="1"/>
    <col min="7429" max="7429" width="14.42578125" style="10" customWidth="1"/>
    <col min="7430" max="7430" width="15.42578125" style="10" customWidth="1"/>
    <col min="7431" max="7431" width="13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38.42578125" style="10" customWidth="1"/>
    <col min="7682" max="7682" width="12.5703125" style="10" customWidth="1"/>
    <col min="7683" max="7683" width="13.140625" style="10" customWidth="1"/>
    <col min="7684" max="7684" width="13.28515625" style="10" customWidth="1"/>
    <col min="7685" max="7685" width="14.42578125" style="10" customWidth="1"/>
    <col min="7686" max="7686" width="15.42578125" style="10" customWidth="1"/>
    <col min="7687" max="7687" width="13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38.42578125" style="10" customWidth="1"/>
    <col min="7938" max="7938" width="12.5703125" style="10" customWidth="1"/>
    <col min="7939" max="7939" width="13.140625" style="10" customWidth="1"/>
    <col min="7940" max="7940" width="13.28515625" style="10" customWidth="1"/>
    <col min="7941" max="7941" width="14.42578125" style="10" customWidth="1"/>
    <col min="7942" max="7942" width="15.42578125" style="10" customWidth="1"/>
    <col min="7943" max="7943" width="13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38.42578125" style="10" customWidth="1"/>
    <col min="8194" max="8194" width="12.5703125" style="10" customWidth="1"/>
    <col min="8195" max="8195" width="13.140625" style="10" customWidth="1"/>
    <col min="8196" max="8196" width="13.28515625" style="10" customWidth="1"/>
    <col min="8197" max="8197" width="14.42578125" style="10" customWidth="1"/>
    <col min="8198" max="8198" width="15.42578125" style="10" customWidth="1"/>
    <col min="8199" max="8199" width="13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38.42578125" style="10" customWidth="1"/>
    <col min="8450" max="8450" width="12.5703125" style="10" customWidth="1"/>
    <col min="8451" max="8451" width="13.140625" style="10" customWidth="1"/>
    <col min="8452" max="8452" width="13.28515625" style="10" customWidth="1"/>
    <col min="8453" max="8453" width="14.42578125" style="10" customWidth="1"/>
    <col min="8454" max="8454" width="15.42578125" style="10" customWidth="1"/>
    <col min="8455" max="8455" width="13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38.42578125" style="10" customWidth="1"/>
    <col min="8706" max="8706" width="12.5703125" style="10" customWidth="1"/>
    <col min="8707" max="8707" width="13.140625" style="10" customWidth="1"/>
    <col min="8708" max="8708" width="13.28515625" style="10" customWidth="1"/>
    <col min="8709" max="8709" width="14.42578125" style="10" customWidth="1"/>
    <col min="8710" max="8710" width="15.42578125" style="10" customWidth="1"/>
    <col min="8711" max="8711" width="13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38.42578125" style="10" customWidth="1"/>
    <col min="8962" max="8962" width="12.5703125" style="10" customWidth="1"/>
    <col min="8963" max="8963" width="13.140625" style="10" customWidth="1"/>
    <col min="8964" max="8964" width="13.28515625" style="10" customWidth="1"/>
    <col min="8965" max="8965" width="14.42578125" style="10" customWidth="1"/>
    <col min="8966" max="8966" width="15.42578125" style="10" customWidth="1"/>
    <col min="8967" max="8967" width="13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38.42578125" style="10" customWidth="1"/>
    <col min="9218" max="9218" width="12.5703125" style="10" customWidth="1"/>
    <col min="9219" max="9219" width="13.140625" style="10" customWidth="1"/>
    <col min="9220" max="9220" width="13.28515625" style="10" customWidth="1"/>
    <col min="9221" max="9221" width="14.42578125" style="10" customWidth="1"/>
    <col min="9222" max="9222" width="15.42578125" style="10" customWidth="1"/>
    <col min="9223" max="9223" width="13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38.42578125" style="10" customWidth="1"/>
    <col min="9474" max="9474" width="12.5703125" style="10" customWidth="1"/>
    <col min="9475" max="9475" width="13.140625" style="10" customWidth="1"/>
    <col min="9476" max="9476" width="13.28515625" style="10" customWidth="1"/>
    <col min="9477" max="9477" width="14.42578125" style="10" customWidth="1"/>
    <col min="9478" max="9478" width="15.42578125" style="10" customWidth="1"/>
    <col min="9479" max="9479" width="13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38.42578125" style="10" customWidth="1"/>
    <col min="9730" max="9730" width="12.5703125" style="10" customWidth="1"/>
    <col min="9731" max="9731" width="13.140625" style="10" customWidth="1"/>
    <col min="9732" max="9732" width="13.28515625" style="10" customWidth="1"/>
    <col min="9733" max="9733" width="14.42578125" style="10" customWidth="1"/>
    <col min="9734" max="9734" width="15.42578125" style="10" customWidth="1"/>
    <col min="9735" max="9735" width="13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38.42578125" style="10" customWidth="1"/>
    <col min="9986" max="9986" width="12.5703125" style="10" customWidth="1"/>
    <col min="9987" max="9987" width="13.140625" style="10" customWidth="1"/>
    <col min="9988" max="9988" width="13.28515625" style="10" customWidth="1"/>
    <col min="9989" max="9989" width="14.42578125" style="10" customWidth="1"/>
    <col min="9990" max="9990" width="15.42578125" style="10" customWidth="1"/>
    <col min="9991" max="9991" width="13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38.42578125" style="10" customWidth="1"/>
    <col min="10242" max="10242" width="12.5703125" style="10" customWidth="1"/>
    <col min="10243" max="10243" width="13.140625" style="10" customWidth="1"/>
    <col min="10244" max="10244" width="13.28515625" style="10" customWidth="1"/>
    <col min="10245" max="10245" width="14.42578125" style="10" customWidth="1"/>
    <col min="10246" max="10246" width="15.42578125" style="10" customWidth="1"/>
    <col min="10247" max="10247" width="13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38.42578125" style="10" customWidth="1"/>
    <col min="10498" max="10498" width="12.5703125" style="10" customWidth="1"/>
    <col min="10499" max="10499" width="13.140625" style="10" customWidth="1"/>
    <col min="10500" max="10500" width="13.28515625" style="10" customWidth="1"/>
    <col min="10501" max="10501" width="14.42578125" style="10" customWidth="1"/>
    <col min="10502" max="10502" width="15.42578125" style="10" customWidth="1"/>
    <col min="10503" max="10503" width="13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38.42578125" style="10" customWidth="1"/>
    <col min="10754" max="10754" width="12.5703125" style="10" customWidth="1"/>
    <col min="10755" max="10755" width="13.140625" style="10" customWidth="1"/>
    <col min="10756" max="10756" width="13.28515625" style="10" customWidth="1"/>
    <col min="10757" max="10757" width="14.42578125" style="10" customWidth="1"/>
    <col min="10758" max="10758" width="15.42578125" style="10" customWidth="1"/>
    <col min="10759" max="10759" width="13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38.42578125" style="10" customWidth="1"/>
    <col min="11010" max="11010" width="12.5703125" style="10" customWidth="1"/>
    <col min="11011" max="11011" width="13.140625" style="10" customWidth="1"/>
    <col min="11012" max="11012" width="13.28515625" style="10" customWidth="1"/>
    <col min="11013" max="11013" width="14.42578125" style="10" customWidth="1"/>
    <col min="11014" max="11014" width="15.42578125" style="10" customWidth="1"/>
    <col min="11015" max="11015" width="13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38.42578125" style="10" customWidth="1"/>
    <col min="11266" max="11266" width="12.5703125" style="10" customWidth="1"/>
    <col min="11267" max="11267" width="13.140625" style="10" customWidth="1"/>
    <col min="11268" max="11268" width="13.28515625" style="10" customWidth="1"/>
    <col min="11269" max="11269" width="14.42578125" style="10" customWidth="1"/>
    <col min="11270" max="11270" width="15.42578125" style="10" customWidth="1"/>
    <col min="11271" max="11271" width="13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38.42578125" style="10" customWidth="1"/>
    <col min="11522" max="11522" width="12.5703125" style="10" customWidth="1"/>
    <col min="11523" max="11523" width="13.140625" style="10" customWidth="1"/>
    <col min="11524" max="11524" width="13.28515625" style="10" customWidth="1"/>
    <col min="11525" max="11525" width="14.42578125" style="10" customWidth="1"/>
    <col min="11526" max="11526" width="15.42578125" style="10" customWidth="1"/>
    <col min="11527" max="11527" width="13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38.42578125" style="10" customWidth="1"/>
    <col min="11778" max="11778" width="12.5703125" style="10" customWidth="1"/>
    <col min="11779" max="11779" width="13.140625" style="10" customWidth="1"/>
    <col min="11780" max="11780" width="13.28515625" style="10" customWidth="1"/>
    <col min="11781" max="11781" width="14.42578125" style="10" customWidth="1"/>
    <col min="11782" max="11782" width="15.42578125" style="10" customWidth="1"/>
    <col min="11783" max="11783" width="13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38.42578125" style="10" customWidth="1"/>
    <col min="12034" max="12034" width="12.5703125" style="10" customWidth="1"/>
    <col min="12035" max="12035" width="13.140625" style="10" customWidth="1"/>
    <col min="12036" max="12036" width="13.28515625" style="10" customWidth="1"/>
    <col min="12037" max="12037" width="14.42578125" style="10" customWidth="1"/>
    <col min="12038" max="12038" width="15.42578125" style="10" customWidth="1"/>
    <col min="12039" max="12039" width="13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38.42578125" style="10" customWidth="1"/>
    <col min="12290" max="12290" width="12.5703125" style="10" customWidth="1"/>
    <col min="12291" max="12291" width="13.140625" style="10" customWidth="1"/>
    <col min="12292" max="12292" width="13.28515625" style="10" customWidth="1"/>
    <col min="12293" max="12293" width="14.42578125" style="10" customWidth="1"/>
    <col min="12294" max="12294" width="15.42578125" style="10" customWidth="1"/>
    <col min="12295" max="12295" width="13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38.42578125" style="10" customWidth="1"/>
    <col min="12546" max="12546" width="12.5703125" style="10" customWidth="1"/>
    <col min="12547" max="12547" width="13.140625" style="10" customWidth="1"/>
    <col min="12548" max="12548" width="13.28515625" style="10" customWidth="1"/>
    <col min="12549" max="12549" width="14.42578125" style="10" customWidth="1"/>
    <col min="12550" max="12550" width="15.42578125" style="10" customWidth="1"/>
    <col min="12551" max="12551" width="13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38.42578125" style="10" customWidth="1"/>
    <col min="12802" max="12802" width="12.5703125" style="10" customWidth="1"/>
    <col min="12803" max="12803" width="13.140625" style="10" customWidth="1"/>
    <col min="12804" max="12804" width="13.28515625" style="10" customWidth="1"/>
    <col min="12805" max="12805" width="14.42578125" style="10" customWidth="1"/>
    <col min="12806" max="12806" width="15.42578125" style="10" customWidth="1"/>
    <col min="12807" max="12807" width="13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38.42578125" style="10" customWidth="1"/>
    <col min="13058" max="13058" width="12.5703125" style="10" customWidth="1"/>
    <col min="13059" max="13059" width="13.140625" style="10" customWidth="1"/>
    <col min="13060" max="13060" width="13.28515625" style="10" customWidth="1"/>
    <col min="13061" max="13061" width="14.42578125" style="10" customWidth="1"/>
    <col min="13062" max="13062" width="15.42578125" style="10" customWidth="1"/>
    <col min="13063" max="13063" width="13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38.42578125" style="10" customWidth="1"/>
    <col min="13314" max="13314" width="12.5703125" style="10" customWidth="1"/>
    <col min="13315" max="13315" width="13.140625" style="10" customWidth="1"/>
    <col min="13316" max="13316" width="13.28515625" style="10" customWidth="1"/>
    <col min="13317" max="13317" width="14.42578125" style="10" customWidth="1"/>
    <col min="13318" max="13318" width="15.42578125" style="10" customWidth="1"/>
    <col min="13319" max="13319" width="13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38.42578125" style="10" customWidth="1"/>
    <col min="13570" max="13570" width="12.5703125" style="10" customWidth="1"/>
    <col min="13571" max="13571" width="13.140625" style="10" customWidth="1"/>
    <col min="13572" max="13572" width="13.28515625" style="10" customWidth="1"/>
    <col min="13573" max="13573" width="14.42578125" style="10" customWidth="1"/>
    <col min="13574" max="13574" width="15.42578125" style="10" customWidth="1"/>
    <col min="13575" max="13575" width="13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38.42578125" style="10" customWidth="1"/>
    <col min="13826" max="13826" width="12.5703125" style="10" customWidth="1"/>
    <col min="13827" max="13827" width="13.140625" style="10" customWidth="1"/>
    <col min="13828" max="13828" width="13.28515625" style="10" customWidth="1"/>
    <col min="13829" max="13829" width="14.42578125" style="10" customWidth="1"/>
    <col min="13830" max="13830" width="15.42578125" style="10" customWidth="1"/>
    <col min="13831" max="13831" width="13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38.42578125" style="10" customWidth="1"/>
    <col min="14082" max="14082" width="12.5703125" style="10" customWidth="1"/>
    <col min="14083" max="14083" width="13.140625" style="10" customWidth="1"/>
    <col min="14084" max="14084" width="13.28515625" style="10" customWidth="1"/>
    <col min="14085" max="14085" width="14.42578125" style="10" customWidth="1"/>
    <col min="14086" max="14086" width="15.42578125" style="10" customWidth="1"/>
    <col min="14087" max="14087" width="13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38.42578125" style="10" customWidth="1"/>
    <col min="14338" max="14338" width="12.5703125" style="10" customWidth="1"/>
    <col min="14339" max="14339" width="13.140625" style="10" customWidth="1"/>
    <col min="14340" max="14340" width="13.28515625" style="10" customWidth="1"/>
    <col min="14341" max="14341" width="14.42578125" style="10" customWidth="1"/>
    <col min="14342" max="14342" width="15.42578125" style="10" customWidth="1"/>
    <col min="14343" max="14343" width="13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38.42578125" style="10" customWidth="1"/>
    <col min="14594" max="14594" width="12.5703125" style="10" customWidth="1"/>
    <col min="14595" max="14595" width="13.140625" style="10" customWidth="1"/>
    <col min="14596" max="14596" width="13.28515625" style="10" customWidth="1"/>
    <col min="14597" max="14597" width="14.42578125" style="10" customWidth="1"/>
    <col min="14598" max="14598" width="15.42578125" style="10" customWidth="1"/>
    <col min="14599" max="14599" width="13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38.42578125" style="10" customWidth="1"/>
    <col min="14850" max="14850" width="12.5703125" style="10" customWidth="1"/>
    <col min="14851" max="14851" width="13.140625" style="10" customWidth="1"/>
    <col min="14852" max="14852" width="13.28515625" style="10" customWidth="1"/>
    <col min="14853" max="14853" width="14.42578125" style="10" customWidth="1"/>
    <col min="14854" max="14854" width="15.42578125" style="10" customWidth="1"/>
    <col min="14855" max="14855" width="13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38.42578125" style="10" customWidth="1"/>
    <col min="15106" max="15106" width="12.5703125" style="10" customWidth="1"/>
    <col min="15107" max="15107" width="13.140625" style="10" customWidth="1"/>
    <col min="15108" max="15108" width="13.28515625" style="10" customWidth="1"/>
    <col min="15109" max="15109" width="14.42578125" style="10" customWidth="1"/>
    <col min="15110" max="15110" width="15.42578125" style="10" customWidth="1"/>
    <col min="15111" max="15111" width="13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38.42578125" style="10" customWidth="1"/>
    <col min="15362" max="15362" width="12.5703125" style="10" customWidth="1"/>
    <col min="15363" max="15363" width="13.140625" style="10" customWidth="1"/>
    <col min="15364" max="15364" width="13.28515625" style="10" customWidth="1"/>
    <col min="15365" max="15365" width="14.42578125" style="10" customWidth="1"/>
    <col min="15366" max="15366" width="15.42578125" style="10" customWidth="1"/>
    <col min="15367" max="15367" width="13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38.42578125" style="10" customWidth="1"/>
    <col min="15618" max="15618" width="12.5703125" style="10" customWidth="1"/>
    <col min="15619" max="15619" width="13.140625" style="10" customWidth="1"/>
    <col min="15620" max="15620" width="13.28515625" style="10" customWidth="1"/>
    <col min="15621" max="15621" width="14.42578125" style="10" customWidth="1"/>
    <col min="15622" max="15622" width="15.42578125" style="10" customWidth="1"/>
    <col min="15623" max="15623" width="13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38.42578125" style="10" customWidth="1"/>
    <col min="15874" max="15874" width="12.5703125" style="10" customWidth="1"/>
    <col min="15875" max="15875" width="13.140625" style="10" customWidth="1"/>
    <col min="15876" max="15876" width="13.28515625" style="10" customWidth="1"/>
    <col min="15877" max="15877" width="14.42578125" style="10" customWidth="1"/>
    <col min="15878" max="15878" width="15.42578125" style="10" customWidth="1"/>
    <col min="15879" max="15879" width="13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38.42578125" style="10" customWidth="1"/>
    <col min="16130" max="16130" width="12.5703125" style="10" customWidth="1"/>
    <col min="16131" max="16131" width="13.140625" style="10" customWidth="1"/>
    <col min="16132" max="16132" width="13.28515625" style="10" customWidth="1"/>
    <col min="16133" max="16133" width="14.42578125" style="10" customWidth="1"/>
    <col min="16134" max="16134" width="15.42578125" style="10" customWidth="1"/>
    <col min="16135" max="16135" width="13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465" t="s">
        <v>388</v>
      </c>
      <c r="B1" s="465"/>
      <c r="C1" s="465"/>
      <c r="D1" s="465"/>
      <c r="E1" s="465"/>
      <c r="F1" s="465"/>
      <c r="G1" s="465"/>
      <c r="I1" s="253"/>
    </row>
    <row r="2" spans="1:33" s="2" customFormat="1" ht="22.5" customHeight="1">
      <c r="A2" s="479" t="s">
        <v>390</v>
      </c>
      <c r="B2" s="479"/>
      <c r="C2" s="479"/>
      <c r="D2" s="479"/>
      <c r="E2" s="479"/>
      <c r="F2" s="479"/>
      <c r="G2" s="479"/>
      <c r="I2" s="253"/>
    </row>
    <row r="3" spans="1:33" s="4" customFormat="1" ht="18.75" customHeight="1">
      <c r="A3" s="3"/>
      <c r="B3" s="3"/>
      <c r="C3" s="3"/>
      <c r="D3" s="3"/>
      <c r="E3" s="3"/>
      <c r="F3" s="3"/>
      <c r="G3" s="377" t="s">
        <v>5</v>
      </c>
      <c r="I3" s="254"/>
    </row>
    <row r="4" spans="1:33" s="4" customFormat="1" ht="66" customHeight="1">
      <c r="A4" s="74"/>
      <c r="B4" s="78" t="s">
        <v>393</v>
      </c>
      <c r="C4" s="78" t="s">
        <v>394</v>
      </c>
      <c r="D4" s="35" t="s">
        <v>37</v>
      </c>
      <c r="E4" s="78" t="s">
        <v>395</v>
      </c>
      <c r="F4" s="78" t="s">
        <v>368</v>
      </c>
      <c r="G4" s="35" t="s">
        <v>37</v>
      </c>
    </row>
    <row r="5" spans="1:33" s="4" customFormat="1" ht="28.5" customHeight="1">
      <c r="A5" s="24" t="s">
        <v>391</v>
      </c>
      <c r="B5" s="272">
        <v>35663</v>
      </c>
      <c r="C5" s="25">
        <v>23431</v>
      </c>
      <c r="D5" s="273">
        <v>65.7</v>
      </c>
      <c r="E5" s="274">
        <v>16255</v>
      </c>
      <c r="F5" s="272">
        <v>14282</v>
      </c>
      <c r="G5" s="273">
        <v>87.9</v>
      </c>
      <c r="I5" s="230"/>
      <c r="J5" s="230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1:33" s="19" customFormat="1" ht="31.5" customHeight="1">
      <c r="A6" s="276" t="s">
        <v>64</v>
      </c>
      <c r="B6" s="25">
        <v>31515</v>
      </c>
      <c r="C6" s="25">
        <v>20545</v>
      </c>
      <c r="D6" s="273">
        <v>65.2</v>
      </c>
      <c r="E6" s="25">
        <v>14698</v>
      </c>
      <c r="F6" s="25">
        <v>12470</v>
      </c>
      <c r="G6" s="273">
        <v>84.8</v>
      </c>
      <c r="I6" s="254"/>
      <c r="J6" s="256"/>
      <c r="K6" s="256"/>
      <c r="L6" s="257"/>
      <c r="M6" s="257"/>
      <c r="N6" s="257"/>
      <c r="O6" s="257"/>
    </row>
    <row r="7" spans="1:33" s="19" customFormat="1" ht="21.6" customHeight="1">
      <c r="A7" s="27" t="s">
        <v>65</v>
      </c>
      <c r="B7" s="277"/>
      <c r="C7" s="277"/>
      <c r="D7" s="278"/>
      <c r="E7" s="277"/>
      <c r="F7" s="277"/>
      <c r="G7" s="277"/>
      <c r="I7" s="254"/>
      <c r="J7" s="256"/>
      <c r="K7" s="257"/>
      <c r="L7" s="257"/>
      <c r="M7" s="257"/>
      <c r="N7" s="257"/>
      <c r="O7" s="257"/>
      <c r="AG7" s="19">
        <v>2501</v>
      </c>
    </row>
    <row r="8" spans="1:33" ht="36" customHeight="1">
      <c r="A8" s="6" t="s">
        <v>6</v>
      </c>
      <c r="B8" s="279">
        <v>182</v>
      </c>
      <c r="C8" s="8">
        <v>136</v>
      </c>
      <c r="D8" s="564">
        <v>74.7</v>
      </c>
      <c r="E8" s="279">
        <v>99</v>
      </c>
      <c r="F8" s="8">
        <v>84</v>
      </c>
      <c r="G8" s="564">
        <v>84.8</v>
      </c>
      <c r="H8" s="16"/>
      <c r="I8" s="280"/>
      <c r="J8" s="256"/>
      <c r="K8" s="230"/>
      <c r="L8" s="230"/>
      <c r="M8" s="230"/>
      <c r="N8" s="230"/>
      <c r="O8" s="230"/>
    </row>
    <row r="9" spans="1:33" ht="39" customHeight="1">
      <c r="A9" s="6" t="s">
        <v>7</v>
      </c>
      <c r="B9" s="279">
        <v>79</v>
      </c>
      <c r="C9" s="8">
        <v>67</v>
      </c>
      <c r="D9" s="564">
        <v>84.8</v>
      </c>
      <c r="E9" s="279">
        <v>45</v>
      </c>
      <c r="F9" s="8">
        <v>44</v>
      </c>
      <c r="G9" s="564">
        <v>97.8</v>
      </c>
      <c r="I9" s="280"/>
      <c r="J9" s="256"/>
    </row>
    <row r="10" spans="1:33" s="13" customFormat="1" ht="28.5" customHeight="1">
      <c r="A10" s="6" t="s">
        <v>8</v>
      </c>
      <c r="B10" s="279">
        <v>2910</v>
      </c>
      <c r="C10" s="8">
        <v>1886</v>
      </c>
      <c r="D10" s="564">
        <v>64.8</v>
      </c>
      <c r="E10" s="279">
        <v>1351</v>
      </c>
      <c r="F10" s="8">
        <v>1179</v>
      </c>
      <c r="G10" s="564">
        <v>87.3</v>
      </c>
      <c r="I10" s="280"/>
      <c r="J10" s="256"/>
      <c r="K10" s="10"/>
    </row>
    <row r="11" spans="1:33" ht="42" customHeight="1">
      <c r="A11" s="6" t="s">
        <v>9</v>
      </c>
      <c r="B11" s="279">
        <v>355</v>
      </c>
      <c r="C11" s="8">
        <v>352</v>
      </c>
      <c r="D11" s="564">
        <v>99.2</v>
      </c>
      <c r="E11" s="279">
        <v>218</v>
      </c>
      <c r="F11" s="8">
        <v>214</v>
      </c>
      <c r="G11" s="564">
        <v>98.2</v>
      </c>
      <c r="I11" s="280"/>
      <c r="J11" s="256"/>
    </row>
    <row r="12" spans="1:33" ht="42" customHeight="1">
      <c r="A12" s="6" t="s">
        <v>10</v>
      </c>
      <c r="B12" s="279">
        <v>91</v>
      </c>
      <c r="C12" s="8">
        <v>81</v>
      </c>
      <c r="D12" s="564">
        <v>89</v>
      </c>
      <c r="E12" s="279">
        <v>46</v>
      </c>
      <c r="F12" s="8">
        <v>46</v>
      </c>
      <c r="G12" s="564">
        <v>100</v>
      </c>
      <c r="I12" s="280"/>
      <c r="J12" s="256"/>
    </row>
    <row r="13" spans="1:33" ht="30.75" customHeight="1">
      <c r="A13" s="6" t="s">
        <v>11</v>
      </c>
      <c r="B13" s="279">
        <v>894</v>
      </c>
      <c r="C13" s="8">
        <v>641</v>
      </c>
      <c r="D13" s="564">
        <v>71.7</v>
      </c>
      <c r="E13" s="279">
        <v>419</v>
      </c>
      <c r="F13" s="8">
        <v>414</v>
      </c>
      <c r="G13" s="564">
        <v>98.8</v>
      </c>
      <c r="I13" s="280"/>
      <c r="J13" s="256"/>
    </row>
    <row r="14" spans="1:33" ht="41.25" customHeight="1">
      <c r="A14" s="6" t="s">
        <v>12</v>
      </c>
      <c r="B14" s="279">
        <v>7924</v>
      </c>
      <c r="C14" s="8">
        <v>5208</v>
      </c>
      <c r="D14" s="564">
        <v>65.7</v>
      </c>
      <c r="E14" s="279">
        <v>3478</v>
      </c>
      <c r="F14" s="8">
        <v>3323</v>
      </c>
      <c r="G14" s="564">
        <v>95.5</v>
      </c>
      <c r="I14" s="280"/>
      <c r="J14" s="256"/>
    </row>
    <row r="15" spans="1:33" ht="41.25" customHeight="1">
      <c r="A15" s="6" t="s">
        <v>13</v>
      </c>
      <c r="B15" s="279">
        <v>1934</v>
      </c>
      <c r="C15" s="8">
        <v>1228</v>
      </c>
      <c r="D15" s="564">
        <v>63.5</v>
      </c>
      <c r="E15" s="279">
        <v>940</v>
      </c>
      <c r="F15" s="8">
        <v>785</v>
      </c>
      <c r="G15" s="564">
        <v>83.5</v>
      </c>
      <c r="I15" s="280"/>
      <c r="J15" s="256"/>
    </row>
    <row r="16" spans="1:33" ht="41.25" customHeight="1">
      <c r="A16" s="6" t="s">
        <v>14</v>
      </c>
      <c r="B16" s="279">
        <v>1331</v>
      </c>
      <c r="C16" s="8">
        <v>502</v>
      </c>
      <c r="D16" s="564">
        <v>37.700000000000003</v>
      </c>
      <c r="E16" s="279">
        <v>437</v>
      </c>
      <c r="F16" s="8">
        <v>323</v>
      </c>
      <c r="G16" s="564">
        <v>73.900000000000006</v>
      </c>
      <c r="I16" s="280"/>
      <c r="J16" s="256"/>
    </row>
    <row r="17" spans="1:10" ht="28.5" customHeight="1">
      <c r="A17" s="6" t="s">
        <v>15</v>
      </c>
      <c r="B17" s="279">
        <v>2051</v>
      </c>
      <c r="C17" s="8">
        <v>1202</v>
      </c>
      <c r="D17" s="564">
        <v>58.6</v>
      </c>
      <c r="E17" s="279">
        <v>895</v>
      </c>
      <c r="F17" s="8">
        <v>724</v>
      </c>
      <c r="G17" s="564">
        <v>80.900000000000006</v>
      </c>
      <c r="I17" s="280"/>
      <c r="J17" s="256"/>
    </row>
    <row r="18" spans="1:10" ht="30.75" customHeight="1">
      <c r="A18" s="6" t="s">
        <v>16</v>
      </c>
      <c r="B18" s="279">
        <v>2916</v>
      </c>
      <c r="C18" s="8">
        <v>1943</v>
      </c>
      <c r="D18" s="564">
        <v>66.599999999999994</v>
      </c>
      <c r="E18" s="279">
        <v>1443</v>
      </c>
      <c r="F18" s="8">
        <v>1124</v>
      </c>
      <c r="G18" s="564">
        <v>77.900000000000006</v>
      </c>
      <c r="I18" s="280"/>
      <c r="J18" s="256"/>
    </row>
    <row r="19" spans="1:10" ht="30.75" customHeight="1">
      <c r="A19" s="6" t="s">
        <v>17</v>
      </c>
      <c r="B19" s="279">
        <v>683</v>
      </c>
      <c r="C19" s="8">
        <v>392</v>
      </c>
      <c r="D19" s="564">
        <v>57.4</v>
      </c>
      <c r="E19" s="279">
        <v>302</v>
      </c>
      <c r="F19" s="8">
        <v>240</v>
      </c>
      <c r="G19" s="564">
        <v>79.5</v>
      </c>
      <c r="I19" s="280"/>
      <c r="J19" s="256"/>
    </row>
    <row r="20" spans="1:10" ht="39" customHeight="1">
      <c r="A20" s="6" t="s">
        <v>18</v>
      </c>
      <c r="B20" s="279">
        <v>2265</v>
      </c>
      <c r="C20" s="8">
        <v>1527</v>
      </c>
      <c r="D20" s="564">
        <v>67.400000000000006</v>
      </c>
      <c r="E20" s="279">
        <v>1105</v>
      </c>
      <c r="F20" s="8">
        <v>990</v>
      </c>
      <c r="G20" s="564">
        <v>89.6</v>
      </c>
      <c r="I20" s="280"/>
      <c r="J20" s="256"/>
    </row>
    <row r="21" spans="1:10" ht="39.75" customHeight="1">
      <c r="A21" s="6" t="s">
        <v>19</v>
      </c>
      <c r="B21" s="279">
        <v>1947</v>
      </c>
      <c r="C21" s="8">
        <v>980</v>
      </c>
      <c r="D21" s="564">
        <v>50.3</v>
      </c>
      <c r="E21" s="279">
        <v>771</v>
      </c>
      <c r="F21" s="8">
        <v>592</v>
      </c>
      <c r="G21" s="564">
        <v>76.8</v>
      </c>
      <c r="I21" s="280"/>
      <c r="J21" s="256"/>
    </row>
    <row r="22" spans="1:10" ht="44.25" customHeight="1">
      <c r="A22" s="6" t="s">
        <v>20</v>
      </c>
      <c r="B22" s="279">
        <v>2954</v>
      </c>
      <c r="C22" s="8">
        <v>2531</v>
      </c>
      <c r="D22" s="564">
        <v>85.7</v>
      </c>
      <c r="E22" s="279">
        <v>1649</v>
      </c>
      <c r="F22" s="8">
        <v>1303</v>
      </c>
      <c r="G22" s="564">
        <v>79</v>
      </c>
      <c r="I22" s="280"/>
      <c r="J22" s="256"/>
    </row>
    <row r="23" spans="1:10" ht="31.5" customHeight="1">
      <c r="A23" s="6" t="s">
        <v>21</v>
      </c>
      <c r="B23" s="279">
        <v>930</v>
      </c>
      <c r="C23" s="8">
        <v>602</v>
      </c>
      <c r="D23" s="564">
        <v>64.7</v>
      </c>
      <c r="E23" s="279">
        <v>513</v>
      </c>
      <c r="F23" s="8">
        <v>329</v>
      </c>
      <c r="G23" s="564">
        <v>64.099999999999994</v>
      </c>
      <c r="I23" s="280"/>
      <c r="J23" s="256"/>
    </row>
    <row r="24" spans="1:10" ht="42" customHeight="1">
      <c r="A24" s="6" t="s">
        <v>22</v>
      </c>
      <c r="B24" s="279">
        <v>1103</v>
      </c>
      <c r="C24" s="8">
        <v>760</v>
      </c>
      <c r="D24" s="564">
        <v>68.900000000000006</v>
      </c>
      <c r="E24" s="279">
        <v>509</v>
      </c>
      <c r="F24" s="8">
        <v>460</v>
      </c>
      <c r="G24" s="564">
        <v>90.4</v>
      </c>
      <c r="I24" s="280"/>
      <c r="J24" s="256"/>
    </row>
    <row r="25" spans="1:10" ht="42" customHeight="1">
      <c r="A25" s="6" t="s">
        <v>23</v>
      </c>
      <c r="B25" s="279">
        <v>418</v>
      </c>
      <c r="C25" s="8">
        <v>262</v>
      </c>
      <c r="D25" s="564">
        <v>62.7</v>
      </c>
      <c r="E25" s="279">
        <v>191</v>
      </c>
      <c r="F25" s="8">
        <v>171</v>
      </c>
      <c r="G25" s="564">
        <v>89.5</v>
      </c>
      <c r="I25" s="280"/>
      <c r="J25" s="256"/>
    </row>
    <row r="26" spans="1:10" ht="29.25" customHeight="1">
      <c r="A26" s="6" t="s">
        <v>24</v>
      </c>
      <c r="B26" s="279">
        <v>548</v>
      </c>
      <c r="C26" s="8">
        <v>245</v>
      </c>
      <c r="D26" s="564">
        <v>44.7</v>
      </c>
      <c r="E26" s="279">
        <v>287</v>
      </c>
      <c r="F26" s="8">
        <v>125</v>
      </c>
      <c r="G26" s="564">
        <v>43.6</v>
      </c>
      <c r="I26" s="280"/>
      <c r="J26" s="256"/>
    </row>
    <row r="27" spans="1:10">
      <c r="A27" s="14"/>
      <c r="B27" s="281"/>
      <c r="C27" s="281"/>
      <c r="D27" s="282"/>
      <c r="E27" s="283"/>
      <c r="F27" s="283"/>
      <c r="I27" s="10"/>
    </row>
    <row r="28" spans="1:10">
      <c r="A28" s="14"/>
      <c r="B28" s="14"/>
      <c r="F28" s="254"/>
      <c r="I28" s="10"/>
    </row>
  </sheetData>
  <mergeCells count="2">
    <mergeCell ref="A1:G1"/>
    <mergeCell ref="A2:G2"/>
  </mergeCells>
  <pageMargins left="0.19685039370078741" right="0" top="0.15748031496062992" bottom="0.15748031496062992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Oleksandra V. Boldina</cp:lastModifiedBy>
  <cp:lastPrinted>2022-06-13T08:16:26Z</cp:lastPrinted>
  <dcterms:created xsi:type="dcterms:W3CDTF">2020-12-10T10:35:03Z</dcterms:created>
  <dcterms:modified xsi:type="dcterms:W3CDTF">2022-06-13T08:23:37Z</dcterms:modified>
</cp:coreProperties>
</file>