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490" windowHeight="7575" tabRatio="918"/>
  </bookViews>
  <sheets>
    <sheet name="1" sheetId="60" r:id="rId1"/>
    <sheet name="2" sheetId="59" r:id="rId2"/>
    <sheet name="3" sheetId="58" r:id="rId3"/>
    <sheet name="4" sheetId="57" r:id="rId4"/>
    <sheet name="5" sheetId="56" r:id="rId5"/>
    <sheet name="6" sheetId="55" r:id="rId6"/>
    <sheet name="7" sheetId="54" r:id="rId7"/>
    <sheet name="8" sheetId="53" r:id="rId8"/>
    <sheet name="9" sheetId="52" r:id="rId9"/>
    <sheet name="10" sheetId="51" r:id="rId10"/>
    <sheet name="11" sheetId="50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  <sheet name="Лист1" sheetId="61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'20'!$A$1:$D$53</definedName>
    <definedName name="_xlnm.Print_Area" localSheetId="20">'21'!$A$1:$C$98</definedName>
    <definedName name="_xlnm.Print_Area" localSheetId="21">'22'!$A$1:$D$54</definedName>
    <definedName name="_xlnm.Print_Area" localSheetId="22">'23'!$A$1:$C$98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'28'!$A$1:$BQ$19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4" i="56" l="1"/>
  <c r="E4" i="56"/>
  <c r="C4" i="56"/>
  <c r="B4" i="56"/>
  <c r="F4" i="55"/>
  <c r="E4" i="55"/>
  <c r="C4" i="55"/>
  <c r="B4" i="55"/>
  <c r="H57" i="54"/>
  <c r="E57" i="54"/>
  <c r="H56" i="54"/>
  <c r="E56" i="54"/>
  <c r="H55" i="54"/>
  <c r="E55" i="54"/>
  <c r="H54" i="54"/>
  <c r="E54" i="54"/>
  <c r="H53" i="54"/>
  <c r="E53" i="54"/>
  <c r="H52" i="54"/>
  <c r="E52" i="54"/>
  <c r="H51" i="54"/>
  <c r="E51" i="54"/>
  <c r="H50" i="54"/>
  <c r="E50" i="54"/>
  <c r="H49" i="54"/>
  <c r="E49" i="54"/>
  <c r="H48" i="54"/>
  <c r="E48" i="54"/>
  <c r="H47" i="54"/>
  <c r="E47" i="54"/>
  <c r="H46" i="54"/>
  <c r="E46" i="54"/>
  <c r="H45" i="54"/>
  <c r="E45" i="54"/>
  <c r="H44" i="54"/>
  <c r="E44" i="54"/>
  <c r="H43" i="54"/>
  <c r="E43" i="54"/>
  <c r="H42" i="54"/>
  <c r="E42" i="54"/>
  <c r="H41" i="54"/>
  <c r="E41" i="54"/>
  <c r="H40" i="54"/>
  <c r="E40" i="54"/>
  <c r="H39" i="54"/>
  <c r="E39" i="54"/>
  <c r="H38" i="54"/>
  <c r="E38" i="54"/>
  <c r="H37" i="54"/>
  <c r="E37" i="54"/>
  <c r="H36" i="54"/>
  <c r="E36" i="54"/>
  <c r="H35" i="54"/>
  <c r="E35" i="54"/>
  <c r="H34" i="54"/>
  <c r="E34" i="54"/>
  <c r="H33" i="54"/>
  <c r="E33" i="54"/>
  <c r="H32" i="54"/>
  <c r="E32" i="54"/>
  <c r="H31" i="54"/>
  <c r="E31" i="54"/>
  <c r="H30" i="54"/>
  <c r="E30" i="54"/>
  <c r="H29" i="54"/>
  <c r="E29" i="54"/>
  <c r="H28" i="54"/>
  <c r="E28" i="54"/>
  <c r="H27" i="54"/>
  <c r="E27" i="54"/>
  <c r="H26" i="54"/>
  <c r="E26" i="54"/>
  <c r="H25" i="54"/>
  <c r="E25" i="54"/>
  <c r="H24" i="54"/>
  <c r="E24" i="54"/>
  <c r="H23" i="54"/>
  <c r="E23" i="54"/>
  <c r="H22" i="54"/>
  <c r="E22" i="54"/>
  <c r="H21" i="54"/>
  <c r="E21" i="54"/>
  <c r="H20" i="54"/>
  <c r="E20" i="54"/>
  <c r="H19" i="54"/>
  <c r="E19" i="54"/>
  <c r="H18" i="54"/>
  <c r="E18" i="54"/>
  <c r="H17" i="54"/>
  <c r="E17" i="54"/>
  <c r="H16" i="54"/>
  <c r="E16" i="54"/>
  <c r="H15" i="54"/>
  <c r="E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H8" i="54"/>
  <c r="E8" i="54"/>
  <c r="G101" i="53"/>
  <c r="D101" i="53"/>
  <c r="G100" i="53"/>
  <c r="D100" i="53"/>
  <c r="G99" i="53"/>
  <c r="D99" i="53"/>
  <c r="G98" i="53"/>
  <c r="D98" i="53"/>
  <c r="G97" i="53"/>
  <c r="D97" i="53"/>
  <c r="G96" i="53"/>
  <c r="D96" i="53"/>
  <c r="G95" i="53"/>
  <c r="D95" i="53"/>
  <c r="G94" i="53"/>
  <c r="D94" i="53"/>
  <c r="G93" i="53"/>
  <c r="D93" i="53"/>
  <c r="G92" i="53"/>
  <c r="D92" i="53"/>
  <c r="G90" i="53"/>
  <c r="D90" i="53"/>
  <c r="G89" i="53"/>
  <c r="D89" i="53"/>
  <c r="G88" i="53"/>
  <c r="D88" i="53"/>
  <c r="G87" i="53"/>
  <c r="D87" i="53"/>
  <c r="G86" i="53"/>
  <c r="D86" i="53"/>
  <c r="G85" i="53"/>
  <c r="D85" i="53"/>
  <c r="G84" i="53"/>
  <c r="D84" i="53"/>
  <c r="G83" i="53"/>
  <c r="D83" i="53"/>
  <c r="G82" i="53"/>
  <c r="D82" i="53"/>
  <c r="G81" i="53"/>
  <c r="D81" i="53"/>
  <c r="G79" i="53"/>
  <c r="D79" i="53"/>
  <c r="G78" i="53"/>
  <c r="D78" i="53"/>
  <c r="G77" i="53"/>
  <c r="D77" i="53"/>
  <c r="G76" i="53"/>
  <c r="D76" i="53"/>
  <c r="G75" i="53"/>
  <c r="D75" i="53"/>
  <c r="G74" i="53"/>
  <c r="D74" i="53"/>
  <c r="G73" i="53"/>
  <c r="D73" i="53"/>
  <c r="G72" i="53"/>
  <c r="D72" i="53"/>
  <c r="G71" i="53"/>
  <c r="D71" i="53"/>
  <c r="G70" i="53"/>
  <c r="D70" i="53"/>
  <c r="G68" i="53"/>
  <c r="D68" i="53"/>
  <c r="G67" i="53"/>
  <c r="D67" i="53"/>
  <c r="G66" i="53"/>
  <c r="D66" i="53"/>
  <c r="G65" i="53"/>
  <c r="D65" i="53"/>
  <c r="G64" i="53"/>
  <c r="D64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G54" i="53"/>
  <c r="D54" i="53"/>
  <c r="G53" i="53"/>
  <c r="D53" i="53"/>
  <c r="G51" i="53"/>
  <c r="D51" i="53"/>
  <c r="G50" i="53"/>
  <c r="D50" i="53"/>
  <c r="G49" i="53"/>
  <c r="D49" i="53"/>
  <c r="G48" i="53"/>
  <c r="D48" i="53"/>
  <c r="G47" i="53"/>
  <c r="D47" i="53"/>
  <c r="G46" i="53"/>
  <c r="D46" i="53"/>
  <c r="G45" i="53"/>
  <c r="D45" i="53"/>
  <c r="G44" i="53"/>
  <c r="D44" i="53"/>
  <c r="G43" i="53"/>
  <c r="D43" i="53"/>
  <c r="G42" i="53"/>
  <c r="D42" i="53"/>
  <c r="G40" i="53"/>
  <c r="D40" i="53"/>
  <c r="G39" i="53"/>
  <c r="D39" i="53"/>
  <c r="G38" i="53"/>
  <c r="D38" i="53"/>
  <c r="G37" i="53"/>
  <c r="D37" i="53"/>
  <c r="G36" i="53"/>
  <c r="D36" i="53"/>
  <c r="G35" i="53"/>
  <c r="D35" i="53"/>
  <c r="G34" i="53"/>
  <c r="D34" i="53"/>
  <c r="G33" i="53"/>
  <c r="D33" i="53"/>
  <c r="G32" i="53"/>
  <c r="D32" i="53"/>
  <c r="G31" i="53"/>
  <c r="D31" i="53"/>
  <c r="G29" i="53"/>
  <c r="D29" i="53"/>
  <c r="G28" i="53"/>
  <c r="D28" i="53"/>
  <c r="G27" i="53"/>
  <c r="D27" i="53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F4" i="50"/>
  <c r="E4" i="50"/>
  <c r="C4" i="50"/>
  <c r="B4" i="50"/>
  <c r="D65" i="22" l="1"/>
  <c r="D66" i="22"/>
  <c r="D67" i="22"/>
  <c r="D68" i="22"/>
  <c r="D21" i="22"/>
  <c r="D22" i="22"/>
  <c r="D23" i="22"/>
  <c r="D24" i="22"/>
  <c r="D25" i="22"/>
  <c r="D26" i="22"/>
  <c r="D27" i="22"/>
  <c r="D28" i="22"/>
  <c r="D29" i="22"/>
  <c r="D32" i="22"/>
  <c r="D33" i="22"/>
  <c r="D34" i="22"/>
  <c r="D35" i="22"/>
  <c r="D36" i="22"/>
  <c r="D37" i="22"/>
  <c r="D38" i="22"/>
  <c r="D39" i="22"/>
  <c r="D40" i="22"/>
  <c r="D43" i="22"/>
  <c r="D44" i="22"/>
  <c r="D45" i="22"/>
  <c r="D46" i="22"/>
  <c r="D47" i="22"/>
  <c r="D48" i="22"/>
  <c r="D49" i="22"/>
  <c r="D50" i="22"/>
  <c r="D51" i="22"/>
  <c r="D54" i="22"/>
  <c r="D55" i="22"/>
  <c r="D56" i="22"/>
  <c r="D57" i="22"/>
  <c r="D58" i="22"/>
  <c r="D59" i="22"/>
  <c r="D60" i="22"/>
  <c r="D61" i="22"/>
  <c r="D62" i="22"/>
  <c r="D71" i="22"/>
  <c r="D72" i="22"/>
  <c r="D73" i="22"/>
  <c r="D74" i="22"/>
  <c r="D75" i="22"/>
  <c r="D76" i="22"/>
  <c r="D77" i="22"/>
  <c r="D78" i="22"/>
  <c r="D79" i="22"/>
  <c r="D82" i="22"/>
  <c r="D83" i="22"/>
  <c r="D84" i="22"/>
  <c r="D85" i="22"/>
  <c r="D86" i="22"/>
  <c r="D87" i="22"/>
  <c r="D88" i="22"/>
  <c r="D89" i="22"/>
  <c r="D90" i="22"/>
  <c r="D93" i="22"/>
  <c r="D94" i="22"/>
  <c r="D95" i="22"/>
  <c r="D96" i="22"/>
  <c r="D97" i="22"/>
  <c r="D98" i="22"/>
  <c r="D99" i="22"/>
  <c r="D100" i="22"/>
  <c r="D101" i="22"/>
  <c r="D92" i="22"/>
  <c r="D81" i="22"/>
  <c r="D70" i="22"/>
  <c r="D64" i="22"/>
  <c r="D53" i="22"/>
  <c r="D42" i="22"/>
  <c r="D31" i="22"/>
  <c r="D20" i="22"/>
  <c r="D10" i="22"/>
  <c r="D11" i="22"/>
  <c r="D12" i="22"/>
  <c r="D13" i="22"/>
  <c r="D14" i="22"/>
  <c r="D15" i="22"/>
  <c r="D16" i="22"/>
  <c r="D17" i="22"/>
  <c r="D18" i="22"/>
  <c r="D9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31" i="22" l="1"/>
  <c r="G32" i="22"/>
  <c r="G33" i="22"/>
  <c r="G34" i="22"/>
  <c r="G35" i="22"/>
  <c r="G36" i="22"/>
  <c r="G37" i="22"/>
  <c r="G38" i="22"/>
  <c r="G39" i="22"/>
  <c r="G40" i="22"/>
  <c r="G10" i="22" l="1"/>
  <c r="G11" i="22"/>
  <c r="G12" i="22"/>
  <c r="G13" i="22"/>
  <c r="G14" i="22"/>
  <c r="G15" i="22"/>
  <c r="G16" i="22"/>
  <c r="G17" i="22"/>
  <c r="G18" i="22"/>
  <c r="G9" i="22"/>
  <c r="G71" i="22" l="1"/>
  <c r="G72" i="22"/>
  <c r="G73" i="22"/>
  <c r="G74" i="22"/>
  <c r="G75" i="22"/>
  <c r="G76" i="22"/>
  <c r="G77" i="22"/>
  <c r="G78" i="22"/>
  <c r="G79" i="22"/>
  <c r="G70" i="22"/>
  <c r="G65" i="22"/>
  <c r="G66" i="22"/>
  <c r="G67" i="22"/>
  <c r="G68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81" i="22"/>
  <c r="G82" i="22"/>
  <c r="G83" i="22"/>
  <c r="G84" i="22"/>
  <c r="G85" i="22"/>
  <c r="G86" i="22"/>
  <c r="G87" i="22"/>
  <c r="G88" i="22"/>
  <c r="G89" i="22"/>
  <c r="G90" i="22"/>
  <c r="G93" i="22"/>
  <c r="G94" i="22"/>
  <c r="G95" i="22"/>
  <c r="G96" i="22"/>
  <c r="G97" i="22"/>
  <c r="G98" i="22"/>
  <c r="G99" i="22"/>
  <c r="G100" i="22"/>
  <c r="G101" i="22"/>
  <c r="G92" i="22"/>
  <c r="G21" i="22"/>
  <c r="G22" i="22"/>
  <c r="G23" i="22"/>
  <c r="G24" i="22"/>
  <c r="G25" i="22"/>
  <c r="G26" i="22"/>
  <c r="G27" i="22"/>
  <c r="G28" i="22"/>
  <c r="G29" i="22"/>
  <c r="G20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2" l="1"/>
  <c r="C4" i="32"/>
  <c r="D4" i="31"/>
  <c r="C4" i="31"/>
  <c r="D4" i="36" l="1"/>
  <c r="C4" i="37" s="1"/>
  <c r="C4" i="36"/>
  <c r="B4" i="37" s="1"/>
  <c r="C4" i="35" l="1"/>
  <c r="B4" i="35"/>
  <c r="D4" i="34" l="1"/>
  <c r="C4" i="34"/>
  <c r="E4" i="22"/>
  <c r="B4" i="22"/>
  <c r="F4" i="21"/>
  <c r="C4" i="21"/>
  <c r="H8" i="21" l="1"/>
</calcChain>
</file>

<file path=xl/sharedStrings.xml><?xml version="1.0" encoding="utf-8"?>
<sst xmlns="http://schemas.openxmlformats.org/spreadsheetml/2006/main" count="1789" uniqueCount="496">
  <si>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</si>
  <si>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</si>
  <si>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</si>
  <si>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</si>
  <si>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</si>
  <si>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</si>
  <si>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</si>
  <si>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</si>
  <si>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</si>
  <si>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</si>
  <si>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</si>
  <si>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</si>
  <si>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</si>
  <si>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</si>
  <si>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</si>
  <si>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</si>
  <si>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</si>
  <si>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</si>
  <si>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</si>
  <si>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</si>
  <si>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</si>
  <si>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</si>
  <si>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</si>
  <si>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</si>
  <si>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</si>
  <si>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</si>
  <si>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</si>
  <si>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</si>
  <si>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</si>
  <si>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</si>
  <si>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</si>
  <si>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</si>
  <si>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</si>
  <si>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</si>
  <si>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</si>
  <si>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</si>
  <si>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</si>
  <si>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</si>
  <si>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</si>
  <si>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</si>
  <si>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</si>
  <si>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</si>
  <si>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</si>
  <si>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</si>
  <si>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</si>
  <si>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</si>
  <si>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</si>
  <si>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</si>
  <si>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</si>
  <si>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</si>
  <si>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</si>
  <si>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</si>
  <si>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</si>
  <si>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</si>
  <si>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</si>
  <si>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</si>
  <si>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</si>
  <si>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</si>
  <si>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</si>
  <si>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</si>
  <si>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</si>
  <si>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</si>
  <si>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</si>
  <si>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</si>
  <si>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</si>
  <si>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</si>
  <si>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</si>
  <si>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</si>
  <si>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</si>
  <si>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</si>
  <si>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</si>
  <si>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</si>
  <si>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</si>
  <si>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</si>
  <si>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</si>
  <si>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</si>
  <si>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</si>
  <si>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</si>
  <si>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</si>
  <si>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</si>
  <si>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</si>
  <si>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</si>
  <si>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</si>
  <si>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</si>
  <si>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</si>
  <si>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</si>
  <si>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</si>
  <si>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</si>
  <si>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</si>
  <si>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</si>
  <si>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</si>
  <si>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</si>
  <si>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</si>
  <si>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</si>
  <si>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</si>
  <si>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</si>
  <si>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</si>
  <si>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</si>
  <si>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</si>
  <si>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</si>
  <si>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</si>
  <si>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</si>
  <si>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</si>
  <si>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</si>
  <si>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</si>
  <si>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</si>
  <si>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</si>
  <si>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</si>
  <si>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</si>
  <si>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</si>
  <si>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</si>
  <si>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</si>
  <si>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</si>
  <si>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</si>
  <si>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</si>
  <si>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</si>
  <si>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</si>
  <si>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</si>
  <si>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</si>
  <si>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</si>
  <si>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</si>
  <si>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</si>
  <si>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</si>
  <si>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</si>
  <si>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</si>
  <si>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</si>
  <si>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</si>
  <si>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</si>
  <si>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</si>
  <si>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</si>
  <si>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</si>
  <si>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</si>
  <si>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</si>
  <si>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</si>
  <si>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</si>
  <si>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</si>
  <si>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</si>
  <si>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</si>
  <si>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</si>
  <si>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</si>
  <si>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</si>
  <si>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</si>
  <si>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</si>
  <si>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</si>
  <si>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</si>
  <si>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</si>
  <si>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</si>
  <si>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</si>
  <si>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</si>
  <si>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</si>
  <si>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</si>
  <si>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</si>
  <si>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</si>
  <si>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</si>
  <si>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</si>
  <si>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</si>
  <si>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</si>
  <si>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</si>
  <si>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</si>
  <si>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</si>
  <si>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</si>
  <si>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</si>
  <si>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</si>
  <si>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</si>
  <si>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</si>
  <si>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</si>
  <si>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</si>
  <si>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</si>
  <si>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</si>
  <si>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</si>
  <si>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</si>
  <si>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</si>
  <si>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</si>
  <si>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</si>
  <si>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</si>
  <si>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</si>
  <si>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</si>
  <si>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</si>
  <si>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</si>
  <si>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</si>
  <si>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</si>
  <si>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</si>
  <si>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</si>
  <si>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</si>
  <si>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</si>
  <si>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</si>
  <si>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</si>
  <si>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</si>
  <si>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</si>
  <si>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</si>
  <si>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</si>
  <si>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</si>
  <si>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</si>
  <si>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кравець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</si>
  <si>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</si>
  <si>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</si>
  <si>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</si>
  <si>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</si>
  <si>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</si>
  <si>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</si>
  <si>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</si>
  <si>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</si>
  <si>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</si>
  <si>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</si>
  <si>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</si>
  <si>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</si>
  <si>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</si>
  <si>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</si>
  <si>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</si>
  <si>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</si>
  <si>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</si>
  <si>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</si>
  <si>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</si>
  <si>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</si>
  <si>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</si>
  <si>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</si>
  <si>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</si>
  <si>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</si>
  <si>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</si>
  <si>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</si>
  <si>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</si>
  <si>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>"Діяльність головних управлінь (хед-офісів)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</si>
  <si>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</si>
  <si>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</si>
  <si>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</si>
  <si>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</si>
  <si>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</si>
  <si>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</si>
  <si>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</si>
  <si>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</si>
  <si>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</si>
  <si>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</si>
  <si>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</si>
  <si>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</si>
  <si>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</si>
  <si>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</si>
  <si>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</si>
  <si>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</si>
  <si>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</si>
  <si>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</si>
  <si>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</si>
  <si>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</si>
  <si>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</si>
  <si>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</si>
  <si>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</si>
  <si>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</si>
  <si>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</si>
  <si>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"Оброблення деревини та виготовлення виробів з деревини та корка, крім меблів</t>
  </si>
  <si>
    <t>Добування сирої нафти та природного газу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</si>
  <si>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</si>
  <si>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</si>
  <si>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</si>
  <si>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</si>
  <si>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</si>
  <si>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</si>
  <si>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</si>
  <si>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</si>
  <si>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</si>
  <si>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</si>
  <si>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</si>
  <si>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</si>
  <si>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</si>
  <si>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</si>
  <si>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</si>
  <si>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</si>
  <si>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</si>
  <si>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</si>
  <si>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</si>
  <si>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</si>
  <si>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</si>
  <si>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</si>
  <si>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</si>
  <si>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</si>
  <si>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</si>
  <si>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</si>
  <si>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</si>
  <si>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</si>
  <si>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</si>
  <si>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</si>
  <si>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</si>
  <si>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</si>
  <si>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</si>
  <si>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Спеціаліст державної служби (місцевого самоврядування)</t>
  </si>
  <si>
    <t xml:space="preserve"> інженер з комп'ютерних систем</t>
  </si>
  <si>
    <t>Державне управління й оборона</t>
  </si>
  <si>
    <t xml:space="preserve"> тютюнник</t>
  </si>
  <si>
    <t>Мали статус протягом періоду, осіб</t>
  </si>
  <si>
    <t xml:space="preserve">Надання послуг державною службою зайнятості 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</si>
  <si>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</si>
  <si>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</si>
  <si>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</si>
  <si>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</si>
  <si>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Юрист</t>
  </si>
  <si>
    <t xml:space="preserve"> Фахівець з методів розширення ринку збуту (маркетолог)</t>
  </si>
  <si>
    <t xml:space="preserve"> Консультант</t>
  </si>
  <si>
    <t xml:space="preserve"> Мерчендайзер</t>
  </si>
  <si>
    <t xml:space="preserve"> Адміністратор (господар) залу</t>
  </si>
  <si>
    <t xml:space="preserve"> Вчитель закладу загальної середньої освіти</t>
  </si>
  <si>
    <t xml:space="preserve"> Офіс-адміністратор</t>
  </si>
  <si>
    <t xml:space="preserve"> 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</si>
  <si>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</si>
  <si>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</si>
  <si>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</si>
  <si>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</si>
  <si>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</si>
  <si>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</si>
  <si>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</si>
  <si>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</si>
  <si>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</si>
  <si>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 xml:space="preserve"> Менеджер (управитель) з маркетингу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</si>
  <si>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</si>
  <si>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</si>
  <si>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Відповідальний працівник банку (філії банку, іншої фінансової установи)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</si>
  <si>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</si>
  <si>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</si>
  <si>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</si>
  <si>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Старший оперуповноважений в особливо важливих справах</t>
  </si>
  <si>
    <t xml:space="preserve"> птахівник</t>
  </si>
  <si>
    <t xml:space="preserve"> Маляр</t>
  </si>
  <si>
    <t xml:space="preserve"> Друкар офсетного плоского друкування</t>
  </si>
  <si>
    <t xml:space="preserve"> Менеджер (управитель) з реклами</t>
  </si>
  <si>
    <t xml:space="preserve"> Фахівець з інформаційних технологій</t>
  </si>
  <si>
    <t xml:space="preserve"> апаратник хімводоочищення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</si>
  <si>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</si>
  <si>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</si>
  <si>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</si>
  <si>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</si>
  <si>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</si>
  <si>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 xml:space="preserve"> головний державний інспектор</t>
  </si>
  <si>
    <t xml:space="preserve"> садовод</t>
  </si>
  <si>
    <t xml:space="preserve"> Друкар орловського друкування</t>
  </si>
  <si>
    <t xml:space="preserve"> Машиніст автоматичної лінії обробки банкнот</t>
  </si>
  <si>
    <t xml:space="preserve"> Інспектор</t>
  </si>
  <si>
    <t xml:space="preserve"> Електрогазозварник</t>
  </si>
  <si>
    <t>2022 р.</t>
  </si>
  <si>
    <t xml:space="preserve"> бібліотекар</t>
  </si>
  <si>
    <t xml:space="preserve"> реєстратор медичний</t>
  </si>
  <si>
    <t xml:space="preserve"> технолог</t>
  </si>
  <si>
    <t xml:space="preserve"> технік</t>
  </si>
  <si>
    <t xml:space="preserve"> Фахівець з розробки та тестування програмного забезпечення</t>
  </si>
  <si>
    <t xml:space="preserve"> Молодша медична сестра (молодший медичний брат) з догляду за хворими</t>
  </si>
  <si>
    <t xml:space="preserve"> прибиральник виробничих приміщень</t>
  </si>
  <si>
    <t xml:space="preserve"> оператор пральних машин</t>
  </si>
  <si>
    <t xml:space="preserve"> Фармацевт</t>
  </si>
  <si>
    <t xml:space="preserve"> Логіст</t>
  </si>
  <si>
    <t xml:space="preserve"> бармен</t>
  </si>
  <si>
    <t xml:space="preserve"> машиніст котлів</t>
  </si>
  <si>
    <t xml:space="preserve"> палітурник</t>
  </si>
  <si>
    <t xml:space="preserve"> круп'є</t>
  </si>
  <si>
    <t xml:space="preserve"> токар</t>
  </si>
  <si>
    <t xml:space="preserve"> прибиральник територій</t>
  </si>
  <si>
    <t xml:space="preserve"> складальник</t>
  </si>
  <si>
    <t xml:space="preserve"> дояр</t>
  </si>
  <si>
    <t xml:space="preserve"> маркувальник</t>
  </si>
  <si>
    <t xml:space="preserve"> виконавець робіт</t>
  </si>
  <si>
    <t xml:space="preserve"> контролер пасажирського транспорту</t>
  </si>
  <si>
    <t>Січень-червень 2022р.</t>
  </si>
  <si>
    <t>Станом на 01.07.2022р.</t>
  </si>
  <si>
    <t>Січень -червень                       2021 р.</t>
  </si>
  <si>
    <t>Січень -червень                   2022 р.</t>
  </si>
  <si>
    <t>Станом на 01.07.2021 р.</t>
  </si>
  <si>
    <t>Станом на 01.07.2022 р.</t>
  </si>
  <si>
    <t xml:space="preserve"> оператор цехів для приготування кормів (тваринництво)</t>
  </si>
  <si>
    <t xml:space="preserve"> Кінолог</t>
  </si>
  <si>
    <t xml:space="preserve"> менеджер (управитель) з туризму</t>
  </si>
  <si>
    <t xml:space="preserve"> Оператор свинарських комплексів і механізованих ферм</t>
  </si>
  <si>
    <t xml:space="preserve"> брошурувальник</t>
  </si>
  <si>
    <t xml:space="preserve"> приймальник-здавальник харчової продукції (хлібопекарне та кондитерське виробництва)</t>
  </si>
  <si>
    <t xml:space="preserve"> машиніст із прання та ремонту спецодягу</t>
  </si>
  <si>
    <t xml:space="preserve"> Телеоператор</t>
  </si>
  <si>
    <t xml:space="preserve"> агент торговельний</t>
  </si>
  <si>
    <t xml:space="preserve"> фахівець з фінансово-економічної безпеки</t>
  </si>
  <si>
    <t xml:space="preserve"> оператор диспетчерської служби</t>
  </si>
  <si>
    <t xml:space="preserve"> лісник</t>
  </si>
  <si>
    <t xml:space="preserve"> обвалювальник м'яса</t>
  </si>
  <si>
    <t>станом на 1 липня 2022 року</t>
  </si>
  <si>
    <t>у січні -червні 2021-2022 рр.</t>
  </si>
  <si>
    <t>на 01.07.2021</t>
  </si>
  <si>
    <t>на 01.07.2022</t>
  </si>
  <si>
    <t>у2,1р.</t>
  </si>
  <si>
    <t>у 2,4р.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</si>
  <si>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червні 2022р.</t>
  </si>
  <si>
    <t>Діяльність головних управлінь (хед-офісів)</t>
  </si>
  <si>
    <t>Діяльність у сферах архітектури та інжинірингу</t>
  </si>
  <si>
    <t>Збирання, оброблення й видалення відходів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</si>
  <si>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червні 2022р.</t>
  </si>
  <si>
    <t xml:space="preserve"> Помічник судді</t>
  </si>
  <si>
    <t xml:space="preserve"> водій трамвая</t>
  </si>
  <si>
    <t xml:space="preserve"> водій тролейбуса</t>
  </si>
  <si>
    <t xml:space="preserve"> переглядач продукції медичного призначення</t>
  </si>
  <si>
    <t xml:space="preserve"> оператор лінії у виробництві харчової продукції (хлібопекарно-макаронне та кон- дитерське виро</t>
  </si>
  <si>
    <t xml:space="preserve"> інженер-конструктор</t>
  </si>
  <si>
    <t xml:space="preserve"> інженер з охорони праці</t>
  </si>
  <si>
    <t>Професії, по яких кількість працевлаштованих безробітних чоловіків є найбільшою у січні-червні 2022 р.</t>
  </si>
  <si>
    <t>у 2,3р.</t>
  </si>
  <si>
    <t>у 2,7р.</t>
  </si>
  <si>
    <t>Кількість осіб, які мали статус безробітного</t>
  </si>
  <si>
    <t xml:space="preserve"> Виробництво паперу та паперових виробів</t>
  </si>
  <si>
    <t>(за видами економічної діяльності підприємств, на яких вони раніше працювали)</t>
  </si>
  <si>
    <t>Усього по м. Києву</t>
  </si>
  <si>
    <t>з них: за видами економічноі діяльності</t>
  </si>
  <si>
    <t>Січень -червень                   2021 р.</t>
  </si>
  <si>
    <t>Січень червень                2022 р.</t>
  </si>
  <si>
    <t>Станом на 01.07.2021р.</t>
  </si>
  <si>
    <t>Професії, по яких кількість вакансій є найбільшою                                                у січні-жовтні 2019 року</t>
  </si>
  <si>
    <t>Дефіцит вакансій (-), 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</si>
  <si>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</si>
  <si>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</si>
  <si>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майстер</t>
  </si>
  <si>
    <t xml:space="preserve"> керівник гуртка</t>
  </si>
  <si>
    <t xml:space="preserve"> майстер дільниці</t>
  </si>
  <si>
    <t xml:space="preserve"> завідувач господарства</t>
  </si>
  <si>
    <t xml:space="preserve"> Вихователь закладу дошкільної освіти</t>
  </si>
  <si>
    <t xml:space="preserve"> лікар загальної практики-сімейний лікар</t>
  </si>
  <si>
    <t xml:space="preserve"> керівник музичний</t>
  </si>
  <si>
    <t xml:space="preserve"> Лікар-терапевт </t>
  </si>
  <si>
    <t xml:space="preserve"> Практичний психолог</t>
  </si>
  <si>
    <t xml:space="preserve"> Сестра медична (брат медичний) з дієтичного харчування</t>
  </si>
  <si>
    <t xml:space="preserve"> інструктор з фізкультури</t>
  </si>
  <si>
    <t xml:space="preserve"> Асистент фармацевта</t>
  </si>
  <si>
    <t xml:space="preserve"> електрик дільниці</t>
  </si>
  <si>
    <t xml:space="preserve"> Асистент вчителя</t>
  </si>
  <si>
    <t xml:space="preserve"> Оператор інформаційно-комунікаційних мереж</t>
  </si>
  <si>
    <t xml:space="preserve"> контролер перонний (квитковий)</t>
  </si>
  <si>
    <t xml:space="preserve"> черговий по вокзалу</t>
  </si>
  <si>
    <t xml:space="preserve"> соціальний робітник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</si>
  <si>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</si>
  <si>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</si>
  <si>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робітник з догляду за тваринами</t>
  </si>
  <si>
    <t xml:space="preserve"> квітникар</t>
  </si>
  <si>
    <t xml:space="preserve"> Садівник (біля будинку)</t>
  </si>
  <si>
    <t xml:space="preserve"> слюсар з ремонту рухомого складу</t>
  </si>
  <si>
    <t xml:space="preserve"> слюсар аварійно-відновлювальних робіт</t>
  </si>
  <si>
    <t xml:space="preserve"> тракторист</t>
  </si>
  <si>
    <t xml:space="preserve"> машиніст насосних установок</t>
  </si>
  <si>
    <t xml:space="preserve"> фрезерувальник</t>
  </si>
  <si>
    <t xml:space="preserve"> машиніст екскаватора</t>
  </si>
  <si>
    <t>Професії, по яких кількість вакансій є найбільшою</t>
  </si>
  <si>
    <t>Січень-червень 2022 року</t>
  </si>
  <si>
    <t>Станом на 1 липня 2022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</si>
  <si>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</si>
  <si>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</si>
  <si>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вакансій(-), дефіцит кадрів (+)</t>
  </si>
  <si>
    <t>Кількість вакансій, зареєстрованих в Київському міському центрі зайнятості</t>
  </si>
  <si>
    <t>одиниці</t>
  </si>
  <si>
    <t>Усього  по м. Києву</t>
  </si>
  <si>
    <t>у 2р.</t>
  </si>
  <si>
    <t>Січень -червень       2021 р.</t>
  </si>
  <si>
    <t>Січень-червень           2022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</si>
  <si>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</si>
  <si>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</si>
  <si>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</si>
  <si>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</si>
  <si>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</si>
  <si>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</si>
  <si>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</si>
  <si>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</si>
  <si>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</si>
  <si>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</si>
  <si>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</si>
  <si>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</si>
  <si>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</si>
  <si>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</si>
  <si>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у 6 р.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</si>
  <si>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</si>
  <si>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</si>
  <si>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</si>
  <si>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у 6.6р.</t>
  </si>
  <si>
    <t>фінансова та страхова діяльність</t>
  </si>
  <si>
    <t>у 20 р.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</si>
  <si>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</si>
  <si>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</si>
  <si>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</si>
  <si>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</si>
  <si>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</si>
  <si>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</si>
  <si>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</si>
  <si>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</si>
  <si>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у 42р.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</si>
  <si>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</si>
  <si>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</si>
  <si>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</si>
  <si>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</si>
  <si>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Січень-червень  2021 р.</t>
  </si>
  <si>
    <t>Січень -червень                              2022 р.</t>
  </si>
  <si>
    <t>Січень-червень  2021р.</t>
  </si>
  <si>
    <t>Січень -червень                                     2022 р.</t>
  </si>
  <si>
    <t>Січень-червень          2021 р.</t>
  </si>
  <si>
    <t>Січень-червень                  2022 р.</t>
  </si>
  <si>
    <t>Січень-червень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</si>
  <si>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2022р.</t>
  </si>
  <si>
    <t>є найбільшою у січні-червні 2022 року</t>
  </si>
  <si>
    <t>Професії, по яких кількість працевлаштованих безробітних жінок є найбільшою у січні-червні 2022 р.</t>
  </si>
  <si>
    <t>Державне управління й оборон</t>
  </si>
  <si>
    <t>у січні-червні 2021 - 2022 рр.</t>
  </si>
  <si>
    <t>Січень - червень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</si>
</sst>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3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family val="1"/>
      <charset val="204"/>
    </font>
    <font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 Cyr"/>
      <charset val="204"/>
    </font>
    <font>
      <i/>
      <sz val="12"/>
      <name val="Times New Roman Cyr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DDEBF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3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11" borderId="20" applyNumberFormat="0" applyAlignment="0" applyProtection="0"/>
    <xf numFmtId="0" fontId="64" fillId="16" borderId="21" applyNumberFormat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20" applyNumberFormat="0" applyAlignment="0" applyProtection="0"/>
    <xf numFmtId="0" fontId="71" fillId="0" borderId="25" applyNumberFormat="0" applyFill="0" applyAlignment="0" applyProtection="0"/>
    <xf numFmtId="0" fontId="72" fillId="12" borderId="0" applyNumberFormat="0" applyBorder="0" applyAlignment="0" applyProtection="0"/>
    <xf numFmtId="0" fontId="15" fillId="7" borderId="26" applyNumberFormat="0" applyFont="0" applyAlignment="0" applyProtection="0"/>
    <xf numFmtId="0" fontId="73" fillId="11" borderId="27" applyNumberFormat="0" applyAlignment="0" applyProtection="0"/>
    <xf numFmtId="0" fontId="75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21" borderId="0" applyNumberFormat="0" applyBorder="0" applyAlignment="0" applyProtection="0"/>
    <xf numFmtId="0" fontId="61" fillId="48" borderId="0" applyNumberFormat="0" applyBorder="0" applyAlignment="0" applyProtection="0"/>
    <xf numFmtId="0" fontId="61" fillId="42" borderId="0" applyNumberFormat="0" applyBorder="0" applyAlignment="0" applyProtection="0"/>
    <xf numFmtId="0" fontId="61" fillId="39" borderId="0" applyNumberFormat="0" applyBorder="0" applyAlignment="0" applyProtection="0"/>
    <xf numFmtId="0" fontId="61" fillId="51" borderId="0" applyNumberFormat="0" applyBorder="0" applyAlignment="0" applyProtection="0"/>
    <xf numFmtId="0" fontId="61" fillId="26" borderId="0" applyNumberFormat="0" applyBorder="0" applyAlignment="0" applyProtection="0"/>
    <xf numFmtId="0" fontId="61" fillId="13" borderId="0" applyNumberFormat="0" applyBorder="0" applyAlignment="0" applyProtection="0"/>
    <xf numFmtId="0" fontId="61" fillId="22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2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49" borderId="0" applyNumberFormat="0" applyBorder="0" applyAlignment="0" applyProtection="0"/>
    <xf numFmtId="0" fontId="61" fillId="20" borderId="0" applyNumberFormat="0" applyBorder="0" applyAlignment="0" applyProtection="0"/>
    <xf numFmtId="0" fontId="61" fillId="49" borderId="0" applyNumberFormat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1" borderId="0" applyNumberFormat="0" applyBorder="0" applyAlignment="0" applyProtection="0"/>
    <xf numFmtId="0" fontId="61" fillId="5" borderId="0" applyNumberFormat="0" applyBorder="0" applyAlignment="0" applyProtection="0"/>
    <xf numFmtId="0" fontId="61" fillId="21" borderId="0" applyNumberFormat="0" applyBorder="0" applyAlignment="0" applyProtection="0"/>
    <xf numFmtId="0" fontId="61" fillId="5" borderId="0" applyNumberFormat="0" applyBorder="0" applyAlignment="0" applyProtection="0"/>
    <xf numFmtId="0" fontId="61" fillId="21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51" borderId="0" applyNumberFormat="0" applyBorder="0" applyAlignment="0" applyProtection="0"/>
    <xf numFmtId="0" fontId="61" fillId="41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12" borderId="0" applyNumberFormat="0" applyBorder="0" applyAlignment="0" applyProtection="0"/>
    <xf numFmtId="0" fontId="61" fillId="51" borderId="0" applyNumberFormat="0" applyBorder="0" applyAlignment="0" applyProtection="0"/>
    <xf numFmtId="0" fontId="61" fillId="12" borderId="0" applyNumberFormat="0" applyBorder="0" applyAlignment="0" applyProtection="0"/>
    <xf numFmtId="0" fontId="61" fillId="5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1" fillId="52" borderId="0" applyNumberFormat="0" applyBorder="0" applyAlignment="0" applyProtection="0"/>
    <xf numFmtId="0" fontId="61" fillId="14" borderId="0" applyNumberFormat="0" applyBorder="0" applyAlignment="0" applyProtection="0"/>
    <xf numFmtId="0" fontId="61" fillId="52" borderId="0" applyNumberFormat="0" applyBorder="0" applyAlignment="0" applyProtection="0"/>
    <xf numFmtId="0" fontId="61" fillId="14" borderId="0" applyNumberFormat="0" applyBorder="0" applyAlignment="0" applyProtection="0"/>
    <xf numFmtId="0" fontId="61" fillId="52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37" borderId="0" applyNumberFormat="0" applyBorder="0" applyAlignment="0" applyProtection="0"/>
    <xf numFmtId="0" fontId="61" fillId="59" borderId="0" applyNumberFormat="0" applyBorder="0" applyAlignment="0" applyProtection="0"/>
    <xf numFmtId="0" fontId="61" fillId="53" borderId="0" applyNumberFormat="0" applyBorder="0" applyAlignment="0" applyProtection="0"/>
    <xf numFmtId="0" fontId="61" fillId="60" borderId="0" applyNumberFormat="0" applyBorder="0" applyAlignment="0" applyProtection="0"/>
    <xf numFmtId="0" fontId="61" fillId="22" borderId="0" applyNumberFormat="0" applyBorder="0" applyAlignment="0" applyProtection="0"/>
    <xf numFmtId="0" fontId="61" fillId="29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5" borderId="0" applyNumberFormat="0" applyBorder="0" applyAlignment="0" applyProtection="0"/>
    <xf numFmtId="0" fontId="61" fillId="30" borderId="0" applyNumberFormat="0" applyBorder="0" applyAlignment="0" applyProtection="0"/>
    <xf numFmtId="0" fontId="61" fillId="61" borderId="0" applyNumberFormat="0" applyBorder="0" applyAlignment="0" applyProtection="0"/>
    <xf numFmtId="0" fontId="61" fillId="54" borderId="0" applyNumberFormat="0" applyBorder="0" applyAlignment="0" applyProtection="0"/>
    <xf numFmtId="0" fontId="61" fillId="37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29" borderId="0" applyNumberFormat="0" applyBorder="0" applyAlignment="0" applyProtection="0"/>
    <xf numFmtId="0" fontId="61" fillId="62" borderId="0" applyNumberFormat="0" applyBorder="0" applyAlignment="0" applyProtection="0"/>
    <xf numFmtId="0" fontId="61" fillId="58" borderId="0" applyNumberFormat="0" applyBorder="0" applyAlignment="0" applyProtection="0"/>
    <xf numFmtId="0" fontId="61" fillId="63" borderId="0" applyNumberFormat="0" applyBorder="0" applyAlignment="0" applyProtection="0"/>
    <xf numFmtId="0" fontId="61" fillId="18" borderId="0" applyNumberFormat="0" applyBorder="0" applyAlignment="0" applyProtection="0"/>
    <xf numFmtId="0" fontId="61" fillId="50" borderId="0" applyNumberFormat="0" applyBorder="0" applyAlignment="0" applyProtection="0"/>
    <xf numFmtId="0" fontId="61" fillId="64" borderId="0" applyNumberFormat="0" applyBorder="0" applyAlignment="0" applyProtection="0"/>
    <xf numFmtId="0" fontId="61" fillId="48" borderId="0" applyNumberFormat="0" applyBorder="0" applyAlignment="0" applyProtection="0"/>
    <xf numFmtId="0" fontId="61" fillId="14" borderId="0" applyNumberFormat="0" applyBorder="0" applyAlignment="0" applyProtection="0"/>
    <xf numFmtId="0" fontId="61" fillId="65" borderId="0" applyNumberFormat="0" applyBorder="0" applyAlignment="0" applyProtection="0"/>
    <xf numFmtId="0" fontId="61" fillId="51" borderId="0" applyNumberFormat="0" applyBorder="0" applyAlignment="0" applyProtection="0"/>
    <xf numFmtId="0" fontId="61" fillId="55" borderId="0" applyNumberFormat="0" applyBorder="0" applyAlignment="0" applyProtection="0"/>
    <xf numFmtId="0" fontId="61" fillId="66" borderId="0" applyNumberFormat="0" applyBorder="0" applyAlignment="0" applyProtection="0"/>
    <xf numFmtId="0" fontId="61" fillId="15" borderId="0" applyNumberFormat="0" applyBorder="0" applyAlignment="0" applyProtection="0"/>
    <xf numFmtId="0" fontId="62" fillId="40" borderId="0" applyNumberFormat="0" applyBorder="0" applyAlignment="0" applyProtection="0"/>
    <xf numFmtId="0" fontId="62" fillId="19" borderId="0" applyNumberFormat="0" applyBorder="0" applyAlignment="0" applyProtection="0"/>
    <xf numFmtId="0" fontId="76" fillId="31" borderId="20" applyNumberFormat="0" applyAlignment="0" applyProtection="0"/>
    <xf numFmtId="0" fontId="63" fillId="11" borderId="20" applyNumberFormat="0" applyAlignment="0" applyProtection="0"/>
    <xf numFmtId="0" fontId="64" fillId="67" borderId="21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5" applyFill="0" applyProtection="0">
      <alignment horizontal="center" vertical="center" wrapText="1"/>
    </xf>
    <xf numFmtId="49" fontId="78" fillId="0" borderId="28" applyFill="0" applyProtection="0">
      <alignment horizontal="center" vertical="center" wrapText="1"/>
    </xf>
    <xf numFmtId="0" fontId="66" fillId="26" borderId="0" applyNumberFormat="0" applyBorder="0" applyAlignment="0" applyProtection="0"/>
    <xf numFmtId="0" fontId="66" fillId="9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70" fillId="41" borderId="20" applyNumberFormat="0" applyAlignment="0" applyProtection="0"/>
    <xf numFmtId="0" fontId="70" fillId="5" borderId="20" applyNumberFormat="0" applyAlignment="0" applyProtection="0"/>
    <xf numFmtId="0" fontId="71" fillId="0" borderId="25" applyNumberFormat="0" applyFill="0" applyAlignment="0" applyProtection="0"/>
    <xf numFmtId="0" fontId="82" fillId="41" borderId="0" applyNumberFormat="0" applyBorder="0" applyAlignment="0" applyProtection="0"/>
    <xf numFmtId="0" fontId="72" fillId="12" borderId="0" applyNumberFormat="0" applyBorder="0" applyAlignment="0" applyProtection="0"/>
    <xf numFmtId="0" fontId="13" fillId="0" borderId="0"/>
    <xf numFmtId="0" fontId="83" fillId="23" borderId="26" applyNumberFormat="0" applyAlignment="0" applyProtection="0"/>
    <xf numFmtId="0" fontId="53" fillId="7" borderId="26" applyNumberFormat="0" applyFont="0" applyAlignment="0" applyProtection="0"/>
    <xf numFmtId="0" fontId="15" fillId="7" borderId="26" applyNumberFormat="0" applyFont="0" applyAlignment="0" applyProtection="0"/>
    <xf numFmtId="0" fontId="53" fillId="7" borderId="26" applyNumberFormat="0" applyFont="0" applyAlignment="0" applyProtection="0"/>
    <xf numFmtId="0" fontId="53" fillId="7" borderId="26" applyNumberFormat="0" applyFont="0" applyAlignment="0" applyProtection="0"/>
    <xf numFmtId="0" fontId="73" fillId="31" borderId="27" applyNumberFormat="0" applyAlignment="0" applyProtection="0"/>
    <xf numFmtId="0" fontId="73" fillId="11" borderId="27" applyNumberFormat="0" applyAlignment="0" applyProtection="0"/>
    <xf numFmtId="0" fontId="84" fillId="0" borderId="0" applyNumberFormat="0" applyFill="0" applyBorder="0" applyAlignment="0" applyProtection="0"/>
    <xf numFmtId="0" fontId="85" fillId="0" borderId="32" applyNumberFormat="0" applyFill="0" applyAlignment="0" applyProtection="0"/>
    <xf numFmtId="166" fontId="53" fillId="0" borderId="0" applyFont="0" applyFill="0" applyBorder="0" applyProtection="0"/>
    <xf numFmtId="0" fontId="86" fillId="0" borderId="0" applyNumberFormat="0" applyFill="0" applyBorder="0" applyProtection="0"/>
    <xf numFmtId="3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0" fontId="87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1" fillId="68" borderId="0" applyNumberFormat="0" applyBorder="0" applyAlignment="0" applyProtection="0"/>
    <xf numFmtId="0" fontId="61" fillId="18" borderId="0" applyNumberFormat="0" applyBorder="0" applyAlignment="0" applyProtection="0"/>
    <xf numFmtId="0" fontId="61" fillId="64" borderId="0" applyNumberFormat="0" applyBorder="0" applyAlignment="0" applyProtection="0"/>
    <xf numFmtId="0" fontId="61" fillId="69" borderId="0" applyNumberFormat="0" applyBorder="0" applyAlignment="0" applyProtection="0"/>
    <xf numFmtId="0" fontId="61" fillId="64" borderId="0" applyNumberFormat="0" applyBorder="0" applyAlignment="0" applyProtection="0"/>
    <xf numFmtId="0" fontId="61" fillId="14" borderId="0" applyNumberFormat="0" applyBorder="0" applyAlignment="0" applyProtection="0"/>
    <xf numFmtId="0" fontId="61" fillId="70" borderId="0" applyNumberFormat="0" applyBorder="0" applyAlignment="0" applyProtection="0"/>
    <xf numFmtId="0" fontId="61" fillId="14" borderId="0" applyNumberFormat="0" applyBorder="0" applyAlignment="0" applyProtection="0"/>
    <xf numFmtId="0" fontId="61" fillId="51" borderId="0" applyNumberFormat="0" applyBorder="0" applyAlignment="0" applyProtection="0"/>
    <xf numFmtId="0" fontId="61" fillId="54" borderId="0" applyNumberFormat="0" applyBorder="0" applyAlignment="0" applyProtection="0"/>
    <xf numFmtId="0" fontId="61" fillId="51" borderId="0" applyNumberFormat="0" applyBorder="0" applyAlignment="0" applyProtection="0"/>
    <xf numFmtId="0" fontId="61" fillId="13" borderId="0" applyNumberFormat="0" applyBorder="0" applyAlignment="0" applyProtection="0"/>
    <xf numFmtId="0" fontId="61" fillId="56" borderId="0" applyNumberFormat="0" applyBorder="0" applyAlignment="0" applyProtection="0"/>
    <xf numFmtId="0" fontId="61" fillId="13" borderId="0" applyNumberFormat="0" applyBorder="0" applyAlignment="0" applyProtection="0"/>
    <xf numFmtId="0" fontId="61" fillId="15" borderId="0" applyNumberFormat="0" applyBorder="0" applyAlignment="0" applyProtection="0"/>
    <xf numFmtId="0" fontId="61" fillId="60" borderId="0" applyNumberFormat="0" applyBorder="0" applyAlignment="0" applyProtection="0"/>
    <xf numFmtId="0" fontId="61" fillId="15" borderId="0" applyNumberFormat="0" applyBorder="0" applyAlignment="0" applyProtection="0"/>
    <xf numFmtId="0" fontId="61" fillId="71" borderId="0" applyNumberFormat="0" applyBorder="0" applyAlignment="0" applyProtection="0"/>
    <xf numFmtId="0" fontId="61" fillId="68" borderId="0" applyNumberFormat="0" applyBorder="0" applyAlignment="0" applyProtection="0"/>
    <xf numFmtId="0" fontId="61" fillId="60" borderId="0" applyNumberFormat="0" applyBorder="0" applyAlignment="0" applyProtection="0"/>
    <xf numFmtId="0" fontId="61" fillId="69" borderId="0" applyNumberFormat="0" applyBorder="0" applyAlignment="0" applyProtection="0"/>
    <xf numFmtId="0" fontId="61" fillId="46" borderId="0" applyNumberFormat="0" applyBorder="0" applyAlignment="0" applyProtection="0"/>
    <xf numFmtId="0" fontId="61" fillId="70" borderId="0" applyNumberFormat="0" applyBorder="0" applyAlignment="0" applyProtection="0"/>
    <xf numFmtId="0" fontId="61" fillId="72" borderId="0" applyNumberFormat="0" applyBorder="0" applyAlignment="0" applyProtection="0"/>
    <xf numFmtId="0" fontId="61" fillId="54" borderId="0" applyNumberFormat="0" applyBorder="0" applyAlignment="0" applyProtection="0"/>
    <xf numFmtId="0" fontId="61" fillId="56" borderId="0" applyNumberFormat="0" applyBorder="0" applyAlignment="0" applyProtection="0"/>
    <xf numFmtId="0" fontId="61" fillId="69" borderId="0" applyNumberFormat="0" applyBorder="0" applyAlignment="0" applyProtection="0"/>
    <xf numFmtId="0" fontId="61" fillId="60" borderId="0" applyNumberFormat="0" applyBorder="0" applyAlignment="0" applyProtection="0"/>
    <xf numFmtId="0" fontId="70" fillId="44" borderId="20" applyNumberFormat="0" applyAlignment="0" applyProtection="0"/>
    <xf numFmtId="0" fontId="70" fillId="34" borderId="20" applyNumberFormat="0" applyAlignment="0" applyProtection="0"/>
    <xf numFmtId="0" fontId="70" fillId="5" borderId="20" applyNumberFormat="0" applyAlignment="0" applyProtection="0"/>
    <xf numFmtId="0" fontId="70" fillId="34" borderId="20" applyNumberFormat="0" applyAlignment="0" applyProtection="0"/>
    <xf numFmtId="0" fontId="70" fillId="5" borderId="20" applyNumberFormat="0" applyAlignment="0" applyProtection="0"/>
    <xf numFmtId="0" fontId="73" fillId="11" borderId="27" applyNumberFormat="0" applyAlignment="0" applyProtection="0"/>
    <xf numFmtId="0" fontId="73" fillId="73" borderId="27" applyNumberFormat="0" applyAlignment="0" applyProtection="0"/>
    <xf numFmtId="0" fontId="73" fillId="11" borderId="27" applyNumberFormat="0" applyAlignment="0" applyProtection="0"/>
    <xf numFmtId="0" fontId="63" fillId="11" borderId="20" applyNumberFormat="0" applyAlignment="0" applyProtection="0"/>
    <xf numFmtId="0" fontId="63" fillId="73" borderId="20" applyNumberFormat="0" applyAlignment="0" applyProtection="0"/>
    <xf numFmtId="0" fontId="63" fillId="11" borderId="20" applyNumberFormat="0" applyAlignment="0" applyProtection="0"/>
    <xf numFmtId="0" fontId="66" fillId="37" borderId="0" applyNumberFormat="0" applyBorder="0" applyAlignment="0" applyProtection="0"/>
    <xf numFmtId="0" fontId="66" fillId="33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87" fillId="0" borderId="33" applyNumberFormat="0" applyFill="0" applyAlignment="0" applyProtection="0"/>
    <xf numFmtId="0" fontId="71" fillId="0" borderId="25" applyNumberFormat="0" applyFill="0" applyAlignment="0" applyProtection="0"/>
    <xf numFmtId="0" fontId="85" fillId="0" borderId="32" applyNumberFormat="0" applyFill="0" applyAlignment="0" applyProtection="0"/>
    <xf numFmtId="0" fontId="64" fillId="74" borderId="21" applyNumberFormat="0" applyAlignment="0" applyProtection="0"/>
    <xf numFmtId="0" fontId="64" fillId="16" borderId="21" applyNumberFormat="0" applyAlignment="0" applyProtection="0"/>
    <xf numFmtId="0" fontId="64" fillId="74" borderId="21" applyNumberFormat="0" applyAlignment="0" applyProtection="0"/>
    <xf numFmtId="0" fontId="64" fillId="16" borderId="21" applyNumberFormat="0" applyAlignment="0" applyProtection="0"/>
    <xf numFmtId="0" fontId="8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44" borderId="0" applyNumberFormat="0" applyBorder="0" applyAlignment="0" applyProtection="0"/>
    <xf numFmtId="0" fontId="72" fillId="12" borderId="0" applyNumberFormat="0" applyBorder="0" applyAlignment="0" applyProtection="0"/>
    <xf numFmtId="0" fontId="76" fillId="75" borderId="20" applyNumberFormat="0" applyAlignment="0" applyProtection="0"/>
    <xf numFmtId="0" fontId="63" fillId="73" borderId="20" applyNumberFormat="0" applyAlignment="0" applyProtection="0"/>
    <xf numFmtId="0" fontId="75" fillId="0" borderId="0"/>
    <xf numFmtId="0" fontId="5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13" fillId="0" borderId="0"/>
    <xf numFmtId="0" fontId="75" fillId="0" borderId="0"/>
    <xf numFmtId="0" fontId="13" fillId="0" borderId="0"/>
    <xf numFmtId="0" fontId="75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9" fillId="0" borderId="0"/>
    <xf numFmtId="0" fontId="90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75" fillId="0" borderId="0"/>
    <xf numFmtId="0" fontId="53" fillId="0" borderId="0"/>
    <xf numFmtId="0" fontId="53" fillId="0" borderId="0"/>
    <xf numFmtId="0" fontId="53" fillId="0" borderId="0"/>
    <xf numFmtId="0" fontId="75" fillId="0" borderId="0"/>
    <xf numFmtId="0" fontId="53" fillId="0" borderId="0"/>
    <xf numFmtId="0" fontId="53" fillId="0" borderId="0"/>
    <xf numFmtId="0" fontId="75" fillId="0" borderId="0"/>
    <xf numFmtId="0" fontId="53" fillId="0" borderId="0"/>
    <xf numFmtId="0" fontId="85" fillId="0" borderId="34" applyNumberFormat="0" applyFill="0" applyAlignment="0" applyProtection="0"/>
    <xf numFmtId="0" fontId="85" fillId="0" borderId="32" applyNumberFormat="0" applyFill="0" applyAlignment="0" applyProtection="0"/>
    <xf numFmtId="0" fontId="62" fillId="19" borderId="0" applyNumberFormat="0" applyBorder="0" applyAlignment="0" applyProtection="0"/>
    <xf numFmtId="0" fontId="62" fillId="30" borderId="0" applyNumberFormat="0" applyBorder="0" applyAlignment="0" applyProtection="0"/>
    <xf numFmtId="0" fontId="62" fillId="19" borderId="0" applyNumberFormat="0" applyBorder="0" applyAlignment="0" applyProtection="0"/>
    <xf numFmtId="0" fontId="62" fillId="35" borderId="0" applyNumberFormat="0" applyBorder="0" applyAlignment="0" applyProtection="0"/>
    <xf numFmtId="0" fontId="62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73" fillId="75" borderId="27" applyNumberFormat="0" applyAlignment="0" applyProtection="0"/>
    <xf numFmtId="0" fontId="73" fillId="73" borderId="27" applyNumberFormat="0" applyAlignment="0" applyProtection="0"/>
    <xf numFmtId="0" fontId="71" fillId="0" borderId="25" applyNumberFormat="0" applyFill="0" applyAlignment="0" applyProtection="0"/>
    <xf numFmtId="0" fontId="82" fillId="44" borderId="0" applyNumberFormat="0" applyBorder="0" applyAlignment="0" applyProtection="0"/>
    <xf numFmtId="0" fontId="72" fillId="44" borderId="0" applyNumberFormat="0" applyBorder="0" applyAlignment="0" applyProtection="0"/>
    <xf numFmtId="0" fontId="17" fillId="0" borderId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6" fillId="33" borderId="0" applyNumberFormat="0" applyBorder="0" applyAlignment="0" applyProtection="0"/>
    <xf numFmtId="0" fontId="1" fillId="0" borderId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15" fillId="40" borderId="0" applyNumberFormat="0" applyBorder="0" applyAlignment="0" applyProtection="0"/>
    <xf numFmtId="0" fontId="15" fillId="20" borderId="0" applyNumberFormat="0" applyBorder="0" applyAlignment="0" applyProtection="0"/>
    <xf numFmtId="0" fontId="15" fillId="48" borderId="0" applyNumberFormat="0" applyBorder="0" applyAlignment="0" applyProtection="0"/>
    <xf numFmtId="0" fontId="61" fillId="59" borderId="0" applyNumberFormat="0" applyBorder="0" applyAlignment="0" applyProtection="0"/>
    <xf numFmtId="0" fontId="61" fillId="22" borderId="0" applyNumberFormat="0" applyBorder="0" applyAlignment="0" applyProtection="0"/>
    <xf numFmtId="0" fontId="61" fillId="47" borderId="0" applyNumberFormat="0" applyBorder="0" applyAlignment="0" applyProtection="0"/>
    <xf numFmtId="0" fontId="61" fillId="61" borderId="0" applyNumberFormat="0" applyBorder="0" applyAlignment="0" applyProtection="0"/>
    <xf numFmtId="0" fontId="61" fillId="55" borderId="0" applyNumberFormat="0" applyBorder="0" applyAlignment="0" applyProtection="0"/>
    <xf numFmtId="0" fontId="61" fillId="62" borderId="0" applyNumberFormat="0" applyBorder="0" applyAlignment="0" applyProtection="0"/>
    <xf numFmtId="0" fontId="61" fillId="76" borderId="0" applyNumberFormat="0" applyBorder="0" applyAlignment="0" applyProtection="0"/>
    <xf numFmtId="0" fontId="61" fillId="66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15" fillId="19" borderId="0" applyNumberFormat="0" applyBorder="0" applyAlignment="0" applyProtection="0"/>
    <xf numFmtId="0" fontId="61" fillId="50" borderId="0" applyNumberFormat="0" applyBorder="0" applyAlignment="0" applyProtection="0"/>
    <xf numFmtId="0" fontId="62" fillId="39" borderId="0" applyNumberFormat="0" applyBorder="0" applyAlignment="0" applyProtection="0"/>
    <xf numFmtId="0" fontId="63" fillId="43" borderId="20" applyNumberFormat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6" fillId="38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15" fillId="7" borderId="0" applyNumberFormat="0" applyBorder="0" applyAlignment="0" applyProtection="0"/>
    <xf numFmtId="0" fontId="70" fillId="24" borderId="20" applyNumberFormat="0" applyAlignment="0" applyProtection="0"/>
    <xf numFmtId="0" fontId="72" fillId="41" borderId="0" applyNumberFormat="0" applyBorder="0" applyAlignment="0" applyProtection="0"/>
    <xf numFmtId="0" fontId="15" fillId="23" borderId="26" applyNumberFormat="0" applyAlignment="0" applyProtection="0"/>
    <xf numFmtId="0" fontId="73" fillId="43" borderId="27" applyNumberFormat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15" fillId="7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15" fillId="2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5" fillId="10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7" borderId="0" applyNumberFormat="0" applyBorder="0" applyAlignment="0" applyProtection="0"/>
    <xf numFmtId="0" fontId="61" fillId="19" borderId="0" applyNumberFormat="0" applyBorder="0" applyAlignment="0" applyProtection="0"/>
    <xf numFmtId="0" fontId="61" fillId="4" borderId="0" applyNumberFormat="0" applyBorder="0" applyAlignment="0" applyProtection="0"/>
    <xf numFmtId="0" fontId="61" fillId="2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15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76" fillId="6" borderId="20" applyNumberFormat="0" applyAlignment="0" applyProtection="0"/>
    <xf numFmtId="0" fontId="76" fillId="6" borderId="20" applyNumberFormat="0" applyAlignment="0" applyProtection="0"/>
    <xf numFmtId="0" fontId="64" fillId="16" borderId="21" applyNumberFormat="0" applyAlignment="0" applyProtection="0"/>
    <xf numFmtId="0" fontId="64" fillId="16" borderId="21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79" fillId="0" borderId="29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80" fillId="0" borderId="30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81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0" fillId="12" borderId="20" applyNumberFormat="0" applyAlignment="0" applyProtection="0"/>
    <xf numFmtId="0" fontId="70" fillId="12" borderId="20" applyNumberFormat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71" fillId="0" borderId="25" applyNumberFormat="0" applyFill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13" fillId="0" borderId="0"/>
    <xf numFmtId="0" fontId="15" fillId="0" borderId="0"/>
    <xf numFmtId="0" fontId="13" fillId="7" borderId="26" applyNumberFormat="0" applyFont="0" applyAlignment="0" applyProtection="0"/>
    <xf numFmtId="0" fontId="13" fillId="7" borderId="26" applyNumberFormat="0" applyFont="0" applyAlignment="0" applyProtection="0"/>
    <xf numFmtId="0" fontId="73" fillId="6" borderId="27" applyNumberFormat="0" applyAlignment="0" applyProtection="0"/>
    <xf numFmtId="0" fontId="73" fillId="6" borderId="27" applyNumberFormat="0" applyAlignment="0" applyProtection="0"/>
    <xf numFmtId="0" fontId="6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7" borderId="0" applyNumberFormat="0" applyBorder="0" applyAlignment="0" applyProtection="0"/>
    <xf numFmtId="0" fontId="61" fillId="19" borderId="0" applyNumberFormat="0" applyBorder="0" applyAlignment="0" applyProtection="0"/>
    <xf numFmtId="0" fontId="61" fillId="4" borderId="0" applyNumberFormat="0" applyBorder="0" applyAlignment="0" applyProtection="0"/>
    <xf numFmtId="0" fontId="61" fillId="21" borderId="0" applyNumberFormat="0" applyBorder="0" applyAlignment="0" applyProtection="0"/>
    <xf numFmtId="0" fontId="75" fillId="0" borderId="0"/>
    <xf numFmtId="0" fontId="90" fillId="0" borderId="0"/>
    <xf numFmtId="0" fontId="15" fillId="0" borderId="0"/>
  </cellStyleXfs>
  <cellXfs count="633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0" fontId="46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Alignment="1" applyProtection="1">
      <alignment vertical="center"/>
      <protection locked="0"/>
    </xf>
    <xf numFmtId="1" fontId="55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6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164" fontId="56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1" fillId="0" borderId="1" xfId="1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34" fillId="0" borderId="0" xfId="11" applyFont="1" applyFill="1"/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/>
    </xf>
    <xf numFmtId="0" fontId="93" fillId="0" borderId="0" xfId="11" applyFont="1" applyFill="1"/>
    <xf numFmtId="0" fontId="94" fillId="0" borderId="0" xfId="11" applyFont="1" applyFill="1"/>
    <xf numFmtId="3" fontId="94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/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3" fillId="2" borderId="0" xfId="11" applyFont="1" applyFill="1" applyBorder="1"/>
    <xf numFmtId="3" fontId="29" fillId="2" borderId="0" xfId="11" applyNumberFormat="1" applyFont="1" applyFill="1" applyBorder="1" applyAlignment="1">
      <alignment horizontal="center" vertical="center"/>
    </xf>
    <xf numFmtId="3" fontId="23" fillId="2" borderId="0" xfId="11" applyNumberFormat="1" applyFont="1" applyFill="1" applyBorder="1" applyAlignment="1">
      <alignment horizontal="center" vertical="center"/>
    </xf>
    <xf numFmtId="0" fontId="30" fillId="2" borderId="0" xfId="11" applyFont="1" applyFill="1" applyBorder="1"/>
    <xf numFmtId="0" fontId="38" fillId="2" borderId="0" xfId="11" applyFont="1" applyFill="1" applyBorder="1" applyAlignment="1">
      <alignment horizontal="center" vertical="center"/>
    </xf>
    <xf numFmtId="0" fontId="30" fillId="2" borderId="0" xfId="11" applyFont="1" applyFill="1" applyBorder="1" applyAlignment="1">
      <alignment horizontal="center" vertical="center"/>
    </xf>
    <xf numFmtId="0" fontId="34" fillId="2" borderId="0" xfId="11" applyFont="1" applyFill="1" applyBorder="1"/>
    <xf numFmtId="164" fontId="74" fillId="2" borderId="0" xfId="11" applyNumberFormat="1" applyFont="1" applyFill="1" applyBorder="1" applyAlignment="1">
      <alignment horizontal="center" vertical="center"/>
    </xf>
    <xf numFmtId="165" fontId="74" fillId="2" borderId="0" xfId="11" applyNumberFormat="1" applyFont="1" applyFill="1" applyBorder="1" applyAlignment="1">
      <alignment horizontal="center" vertical="center"/>
    </xf>
    <xf numFmtId="0" fontId="1" fillId="2" borderId="0" xfId="6" applyFont="1" applyFill="1"/>
    <xf numFmtId="0" fontId="1" fillId="0" borderId="0" xfId="6" applyFont="1" applyFill="1" applyBorder="1"/>
    <xf numFmtId="3" fontId="52" fillId="2" borderId="5" xfId="5" applyNumberFormat="1" applyFont="1" applyFill="1" applyBorder="1" applyAlignment="1" applyProtection="1">
      <alignment horizontal="center" vertical="center"/>
      <protection locked="0"/>
    </xf>
    <xf numFmtId="164" fontId="52" fillId="2" borderId="5" xfId="5" applyNumberFormat="1" applyFont="1" applyFill="1" applyBorder="1" applyAlignment="1" applyProtection="1">
      <alignment horizontal="center" vertical="center"/>
      <protection locked="0"/>
    </xf>
    <xf numFmtId="3" fontId="54" fillId="2" borderId="5" xfId="5" applyNumberFormat="1" applyFont="1" applyFill="1" applyBorder="1" applyAlignment="1" applyProtection="1">
      <alignment horizontal="center" vertical="center"/>
      <protection locked="0"/>
    </xf>
    <xf numFmtId="3" fontId="52" fillId="2" borderId="5" xfId="5" applyNumberFormat="1" applyFont="1" applyFill="1" applyBorder="1" applyAlignment="1" applyProtection="1">
      <alignment horizontal="center" vertical="center" wrapText="1"/>
    </xf>
    <xf numFmtId="164" fontId="52" fillId="2" borderId="5" xfId="5" applyNumberFormat="1" applyFont="1" applyFill="1" applyBorder="1" applyAlignment="1" applyProtection="1">
      <alignment horizontal="center" vertical="center" wrapText="1"/>
    </xf>
    <xf numFmtId="3" fontId="52" fillId="2" borderId="5" xfId="5" applyNumberFormat="1" applyFont="1" applyFill="1" applyBorder="1" applyAlignment="1" applyProtection="1">
      <alignment horizontal="center" vertical="center" wrapText="1"/>
      <protection locked="0"/>
    </xf>
    <xf numFmtId="164" fontId="52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5" applyNumberFormat="1" applyFont="1" applyFill="1" applyBorder="1" applyAlignment="1" applyProtection="1">
      <alignment horizontal="center" vertical="center"/>
      <protection locked="0"/>
    </xf>
    <xf numFmtId="3" fontId="14" fillId="2" borderId="5" xfId="6" applyNumberFormat="1" applyFont="1" applyFill="1" applyBorder="1" applyAlignment="1">
      <alignment horizontal="center" vertical="center"/>
    </xf>
    <xf numFmtId="164" fontId="50" fillId="2" borderId="5" xfId="5" applyNumberFormat="1" applyFont="1" applyFill="1" applyBorder="1" applyAlignment="1" applyProtection="1">
      <alignment horizontal="center" vertical="center"/>
      <protection locked="0"/>
    </xf>
    <xf numFmtId="3" fontId="50" fillId="2" borderId="5" xfId="5" applyNumberFormat="1" applyFont="1" applyFill="1" applyBorder="1" applyAlignment="1" applyProtection="1">
      <alignment horizontal="center" vertical="center"/>
      <protection locked="0"/>
    </xf>
    <xf numFmtId="165" fontId="50" fillId="2" borderId="5" xfId="5" applyNumberFormat="1" applyFont="1" applyFill="1" applyBorder="1" applyAlignment="1" applyProtection="1">
      <alignment horizontal="center" vertical="center"/>
      <protection locked="0"/>
    </xf>
    <xf numFmtId="1" fontId="50" fillId="2" borderId="5" xfId="5" applyNumberFormat="1" applyFont="1" applyFill="1" applyBorder="1" applyAlignment="1" applyProtection="1">
      <alignment horizontal="center" vertical="center"/>
      <protection locked="0"/>
    </xf>
    <xf numFmtId="1" fontId="14" fillId="2" borderId="5" xfId="5" applyNumberFormat="1" applyFont="1" applyFill="1" applyBorder="1" applyAlignment="1" applyProtection="1">
      <alignment horizontal="center" vertical="center"/>
      <protection locked="0"/>
    </xf>
    <xf numFmtId="3" fontId="14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14" applyNumberFormat="1" applyFont="1" applyFill="1" applyBorder="1" applyAlignment="1">
      <alignment horizontal="center" vertical="center" wrapText="1"/>
    </xf>
    <xf numFmtId="1" fontId="14" fillId="2" borderId="5" xfId="14" applyNumberFormat="1" applyFont="1" applyFill="1" applyBorder="1" applyAlignment="1">
      <alignment horizontal="center" vertical="center" wrapText="1"/>
    </xf>
    <xf numFmtId="0" fontId="16" fillId="2" borderId="0" xfId="6" applyFont="1" applyFill="1"/>
    <xf numFmtId="0" fontId="4" fillId="2" borderId="0" xfId="6" applyFont="1" applyFill="1"/>
    <xf numFmtId="0" fontId="24" fillId="0" borderId="0" xfId="11" applyFont="1" applyFill="1"/>
    <xf numFmtId="0" fontId="35" fillId="0" borderId="0" xfId="11" applyFont="1" applyFill="1"/>
    <xf numFmtId="1" fontId="20" fillId="2" borderId="5" xfId="12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3" fontId="20" fillId="2" borderId="5" xfId="11" applyNumberFormat="1" applyFont="1" applyFill="1" applyBorder="1" applyAlignment="1">
      <alignment horizontal="center" vertical="center"/>
    </xf>
    <xf numFmtId="165" fontId="20" fillId="2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42" fillId="0" borderId="0" xfId="11" applyFont="1" applyFill="1" applyAlignment="1">
      <alignment horizontal="center"/>
    </xf>
    <xf numFmtId="0" fontId="99" fillId="0" borderId="5" xfId="11" applyFont="1" applyFill="1" applyBorder="1" applyAlignment="1">
      <alignment horizontal="center" vertical="center" wrapText="1"/>
    </xf>
    <xf numFmtId="3" fontId="26" fillId="0" borderId="0" xfId="11" applyNumberFormat="1" applyFont="1" applyFill="1" applyAlignment="1">
      <alignment vertical="center"/>
    </xf>
    <xf numFmtId="0" fontId="99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3" fontId="25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100" fillId="0" borderId="1" xfId="11" applyNumberFormat="1" applyFont="1" applyFill="1" applyBorder="1" applyAlignment="1">
      <alignment horizontal="center" vertical="center"/>
    </xf>
    <xf numFmtId="164" fontId="100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" fontId="20" fillId="0" borderId="0" xfId="11" applyNumberFormat="1" applyFont="1" applyFill="1" applyAlignment="1">
      <alignment horizontal="center" vertical="center"/>
    </xf>
    <xf numFmtId="165" fontId="20" fillId="0" borderId="0" xfId="11" applyNumberFormat="1" applyFont="1" applyFill="1" applyAlignment="1">
      <alignment horizontal="center"/>
    </xf>
    <xf numFmtId="164" fontId="23" fillId="0" borderId="5" xfId="11" applyNumberFormat="1" applyFont="1" applyFill="1" applyBorder="1" applyAlignment="1">
      <alignment horizontal="center" vertical="center"/>
    </xf>
    <xf numFmtId="3" fontId="28" fillId="2" borderId="4" xfId="12" applyNumberFormat="1" applyFont="1" applyFill="1" applyBorder="1" applyAlignment="1">
      <alignment horizontal="center" vertical="center" wrapText="1"/>
    </xf>
    <xf numFmtId="164" fontId="58" fillId="2" borderId="4" xfId="12" applyNumberFormat="1" applyFont="1" applyFill="1" applyBorder="1" applyAlignment="1">
      <alignment horizontal="center" vertical="center" wrapText="1"/>
    </xf>
    <xf numFmtId="3" fontId="29" fillId="2" borderId="4" xfId="11" applyNumberFormat="1" applyFont="1" applyFill="1" applyBorder="1" applyAlignment="1">
      <alignment horizontal="center" vertical="center"/>
    </xf>
    <xf numFmtId="164" fontId="23" fillId="2" borderId="4" xfId="11" applyNumberFormat="1" applyFont="1" applyFill="1" applyBorder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1" fontId="24" fillId="2" borderId="5" xfId="12" applyNumberFormat="1" applyFont="1" applyFill="1" applyBorder="1" applyAlignment="1">
      <alignment horizontal="center" vertical="center" wrapText="1"/>
    </xf>
    <xf numFmtId="3" fontId="25" fillId="2" borderId="5" xfId="12" applyNumberFormat="1" applyFont="1" applyFill="1" applyBorder="1" applyAlignment="1">
      <alignment horizontal="center" vertical="center" wrapText="1"/>
    </xf>
    <xf numFmtId="165" fontId="25" fillId="2" borderId="5" xfId="12" applyNumberFormat="1" applyFont="1" applyFill="1" applyBorder="1" applyAlignment="1">
      <alignment horizontal="center" vertical="center" wrapText="1"/>
    </xf>
    <xf numFmtId="3" fontId="25" fillId="2" borderId="3" xfId="12" applyNumberFormat="1" applyFont="1" applyFill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vertical="center" wrapText="1"/>
    </xf>
    <xf numFmtId="165" fontId="25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5" fillId="0" borderId="0" xfId="11" applyNumberFormat="1" applyFont="1" applyFill="1"/>
    <xf numFmtId="170" fontId="24" fillId="0" borderId="0" xfId="11" applyNumberFormat="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170" fontId="24" fillId="0" borderId="0" xfId="11" applyNumberFormat="1" applyFont="1" applyFill="1" applyAlignment="1">
      <alignment horizontal="center"/>
    </xf>
    <xf numFmtId="0" fontId="1" fillId="0" borderId="5" xfId="7" applyFont="1" applyBorder="1" applyAlignment="1">
      <alignment vertical="center"/>
    </xf>
    <xf numFmtId="0" fontId="102" fillId="0" borderId="5" xfId="0" applyFont="1" applyBorder="1" applyAlignment="1">
      <alignment horizontal="center"/>
    </xf>
    <xf numFmtId="0" fontId="90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102" fillId="0" borderId="5" xfId="0" applyFont="1" applyBorder="1"/>
    <xf numFmtId="0" fontId="102" fillId="0" borderId="2" xfId="0" applyFont="1" applyBorder="1"/>
    <xf numFmtId="0" fontId="102" fillId="0" borderId="2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23" fillId="0" borderId="0" xfId="11" applyFont="1" applyFill="1" applyBorder="1" applyAlignment="1">
      <alignment horizontal="center"/>
    </xf>
    <xf numFmtId="1" fontId="24" fillId="2" borderId="1" xfId="12" applyNumberFormat="1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center" vertical="center" wrapText="1"/>
    </xf>
    <xf numFmtId="0" fontId="31" fillId="0" borderId="18" xfId="11" applyFont="1" applyFill="1" applyBorder="1" applyAlignment="1">
      <alignment horizontal="center" vertical="center" wrapText="1"/>
    </xf>
    <xf numFmtId="3" fontId="25" fillId="2" borderId="1" xfId="11" applyNumberFormat="1" applyFont="1" applyFill="1" applyBorder="1" applyAlignment="1">
      <alignment horizontal="center" vertical="center"/>
    </xf>
    <xf numFmtId="3" fontId="25" fillId="2" borderId="17" xfId="11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3" fontId="25" fillId="2" borderId="7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92" fillId="0" borderId="0" xfId="11" applyNumberFormat="1" applyFont="1" applyFill="1" applyAlignment="1">
      <alignment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3" fontId="103" fillId="0" borderId="0" xfId="11" applyNumberFormat="1" applyFont="1" applyFill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3" fontId="25" fillId="2" borderId="6" xfId="11" applyNumberFormat="1" applyFont="1" applyFill="1" applyBorder="1" applyAlignment="1">
      <alignment horizontal="center" vertical="center"/>
    </xf>
    <xf numFmtId="165" fontId="20" fillId="2" borderId="5" xfId="11" applyNumberFormat="1" applyFont="1" applyFill="1" applyBorder="1" applyAlignment="1">
      <alignment horizontal="center" vertical="center" wrapText="1"/>
    </xf>
    <xf numFmtId="0" fontId="20" fillId="2" borderId="0" xfId="11" applyFont="1" applyFill="1" applyAlignment="1">
      <alignment horizontal="center"/>
    </xf>
    <xf numFmtId="0" fontId="25" fillId="0" borderId="6" xfId="11" applyFont="1" applyFill="1" applyBorder="1" applyAlignment="1">
      <alignment horizontal="center" vertical="center" wrapText="1"/>
    </xf>
    <xf numFmtId="165" fontId="20" fillId="2" borderId="1" xfId="11" applyNumberFormat="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25" fillId="2" borderId="4" xfId="11" applyNumberFormat="1" applyFont="1" applyFill="1" applyBorder="1" applyAlignment="1">
      <alignment horizontal="center" vertical="center"/>
    </xf>
    <xf numFmtId="165" fontId="20" fillId="2" borderId="4" xfId="11" applyNumberFormat="1" applyFont="1" applyFill="1" applyBorder="1" applyAlignment="1">
      <alignment horizontal="center" vertical="center" wrapText="1"/>
    </xf>
    <xf numFmtId="3" fontId="100" fillId="2" borderId="4" xfId="11" applyNumberFormat="1" applyFont="1" applyFill="1" applyBorder="1" applyAlignment="1">
      <alignment horizontal="center" vertical="center"/>
    </xf>
    <xf numFmtId="3" fontId="28" fillId="2" borderId="5" xfId="12" applyNumberFormat="1" applyFont="1" applyFill="1" applyBorder="1" applyAlignment="1">
      <alignment horizontal="center" vertical="center" wrapText="1"/>
    </xf>
    <xf numFmtId="3" fontId="29" fillId="2" borderId="5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6" fillId="0" borderId="0" xfId="9" applyFont="1" applyFill="1" applyAlignment="1">
      <alignment vertical="top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6" xfId="9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3" fontId="16" fillId="0" borderId="0" xfId="9" applyNumberFormat="1" applyFont="1" applyFill="1" applyAlignment="1">
      <alignment horizontal="center" vertical="center"/>
    </xf>
    <xf numFmtId="0" fontId="16" fillId="0" borderId="0" xfId="9" applyFont="1" applyFill="1"/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0" fontId="3" fillId="0" borderId="0" xfId="9" applyFont="1" applyFill="1" applyAlignment="1">
      <alignment vertical="center" wrapText="1"/>
    </xf>
    <xf numFmtId="0" fontId="104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105" fillId="0" borderId="0" xfId="11" applyFont="1" applyFill="1" applyBorder="1" applyAlignment="1">
      <alignment horizontal="center"/>
    </xf>
    <xf numFmtId="0" fontId="36" fillId="0" borderId="0" xfId="11" applyFont="1" applyFill="1" applyBorder="1" applyAlignment="1">
      <alignment horizontal="center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2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  <protection locked="0"/>
    </xf>
    <xf numFmtId="3" fontId="24" fillId="2" borderId="7" xfId="11" applyNumberFormat="1" applyFont="1" applyFill="1" applyBorder="1" applyAlignment="1">
      <alignment horizontal="center" vertical="center"/>
    </xf>
    <xf numFmtId="3" fontId="24" fillId="2" borderId="17" xfId="11" applyNumberFormat="1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3" fontId="39" fillId="2" borderId="7" xfId="11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6" fillId="0" borderId="4" xfId="5" applyNumberFormat="1" applyFont="1" applyFill="1" applyBorder="1" applyAlignment="1" applyProtection="1">
      <alignment horizontal="left" vertical="center"/>
      <protection locked="0"/>
    </xf>
    <xf numFmtId="3" fontId="24" fillId="2" borderId="8" xfId="11" applyNumberFormat="1" applyFont="1" applyFill="1" applyBorder="1" applyAlignment="1">
      <alignment vertical="center"/>
    </xf>
    <xf numFmtId="3" fontId="39" fillId="2" borderId="4" xfId="11" applyNumberFormat="1" applyFont="1" applyFill="1" applyBorder="1" applyAlignment="1">
      <alignment vertical="center"/>
    </xf>
    <xf numFmtId="0" fontId="5" fillId="0" borderId="6" xfId="9" applyFont="1" applyBorder="1" applyAlignment="1">
      <alignment horizontal="center" vertical="center"/>
    </xf>
    <xf numFmtId="0" fontId="26" fillId="0" borderId="0" xfId="11" applyFont="1" applyFill="1" applyAlignment="1">
      <alignment horizontal="center" vertical="center"/>
    </xf>
    <xf numFmtId="0" fontId="34" fillId="0" borderId="38" xfId="11" applyFont="1" applyFill="1" applyBorder="1" applyAlignment="1">
      <alignment horizontal="left" vertical="center" wrapText="1"/>
    </xf>
    <xf numFmtId="3" fontId="106" fillId="0" borderId="5" xfId="12" applyNumberFormat="1" applyFont="1" applyBorder="1" applyAlignment="1">
      <alignment horizontal="center" vertical="center" wrapText="1"/>
    </xf>
    <xf numFmtId="3" fontId="107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0" fontId="34" fillId="0" borderId="39" xfId="11" applyFont="1" applyFill="1" applyBorder="1" applyAlignment="1">
      <alignment horizontal="left" vertical="center" wrapText="1"/>
    </xf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top" wrapText="1"/>
    </xf>
    <xf numFmtId="0" fontId="30" fillId="0" borderId="0" xfId="11" applyFont="1" applyFill="1" applyBorder="1" applyAlignment="1">
      <alignment wrapText="1"/>
    </xf>
    <xf numFmtId="3" fontId="20" fillId="0" borderId="0" xfId="11" applyNumberFormat="1" applyFont="1" applyFill="1" applyBorder="1" applyAlignment="1">
      <alignment horizontal="center" vertical="center" wrapText="1"/>
    </xf>
    <xf numFmtId="164" fontId="20" fillId="0" borderId="0" xfId="11" applyNumberFormat="1" applyFont="1" applyFill="1" applyBorder="1" applyAlignment="1">
      <alignment horizontal="center" vertical="center" wrapText="1"/>
    </xf>
    <xf numFmtId="164" fontId="108" fillId="0" borderId="0" xfId="11" applyNumberFormat="1" applyFont="1" applyFill="1" applyBorder="1" applyAlignment="1">
      <alignment horizontal="center" vertical="center"/>
    </xf>
    <xf numFmtId="164" fontId="109" fillId="0" borderId="0" xfId="11" applyNumberFormat="1" applyFont="1" applyFill="1" applyBorder="1" applyAlignment="1">
      <alignment horizontal="center" wrapText="1"/>
    </xf>
    <xf numFmtId="0" fontId="30" fillId="0" borderId="0" xfId="11" applyFont="1" applyFill="1" applyBorder="1"/>
    <xf numFmtId="0" fontId="26" fillId="0" borderId="0" xfId="11" applyFont="1" applyFill="1" applyBorder="1" applyAlignment="1">
      <alignment vertical="center" wrapText="1"/>
    </xf>
    <xf numFmtId="0" fontId="110" fillId="0" borderId="0" xfId="11" applyFont="1" applyFill="1" applyBorder="1" applyAlignment="1">
      <alignment wrapText="1"/>
    </xf>
    <xf numFmtId="0" fontId="8" fillId="0" borderId="0" xfId="1259" applyFont="1" applyBorder="1" applyAlignment="1">
      <alignment horizontal="center" vertical="center"/>
    </xf>
    <xf numFmtId="0" fontId="8" fillId="0" borderId="0" xfId="1259" applyFont="1" applyBorder="1" applyAlignment="1">
      <alignment vertical="center"/>
    </xf>
    <xf numFmtId="0" fontId="8" fillId="0" borderId="0" xfId="1259" applyFont="1" applyBorder="1" applyAlignment="1"/>
    <xf numFmtId="0" fontId="1" fillId="0" borderId="0" xfId="1259" applyFont="1" applyBorder="1"/>
    <xf numFmtId="0" fontId="1" fillId="0" borderId="0" xfId="1259" applyFont="1"/>
    <xf numFmtId="0" fontId="51" fillId="0" borderId="0" xfId="1259" applyFont="1" applyBorder="1" applyAlignment="1">
      <alignment horizontal="center" vertical="center" wrapText="1"/>
    </xf>
    <xf numFmtId="0" fontId="60" fillId="0" borderId="0" xfId="1259" applyFont="1" applyBorder="1" applyAlignment="1"/>
    <xf numFmtId="0" fontId="1" fillId="0" borderId="0" xfId="1259" applyFont="1" applyBorder="1" applyAlignment="1">
      <alignment horizontal="center" vertical="center" wrapText="1"/>
    </xf>
    <xf numFmtId="0" fontId="11" fillId="0" borderId="0" xfId="1259" applyFont="1" applyBorder="1" applyAlignment="1">
      <alignment horizontal="center" vertical="center" wrapText="1"/>
    </xf>
    <xf numFmtId="0" fontId="60" fillId="0" borderId="0" xfId="1259" applyFont="1" applyBorder="1" applyAlignment="1">
      <alignment horizontal="center" vertical="center" wrapText="1"/>
    </xf>
    <xf numFmtId="0" fontId="1" fillId="0" borderId="0" xfId="1259" applyFont="1" applyBorder="1" applyAlignment="1">
      <alignment horizontal="center" vertical="center"/>
    </xf>
    <xf numFmtId="49" fontId="1" fillId="0" borderId="0" xfId="1259" applyNumberFormat="1" applyFont="1" applyBorder="1" applyAlignment="1">
      <alignment horizontal="center" vertical="center"/>
    </xf>
    <xf numFmtId="49" fontId="11" fillId="0" borderId="0" xfId="1259" applyNumberFormat="1" applyFont="1" applyBorder="1" applyAlignment="1">
      <alignment horizontal="center" vertical="center"/>
    </xf>
    <xf numFmtId="3" fontId="106" fillId="0" borderId="0" xfId="12" applyNumberFormat="1" applyFont="1" applyBorder="1" applyAlignment="1">
      <alignment horizontal="center" vertical="center" wrapText="1"/>
    </xf>
    <xf numFmtId="0" fontId="2" fillId="0" borderId="0" xfId="1259" applyFont="1" applyBorder="1" applyAlignment="1">
      <alignment horizontal="center" vertical="center"/>
    </xf>
    <xf numFmtId="3" fontId="16" fillId="0" borderId="0" xfId="10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110" fillId="0" borderId="0" xfId="11" applyFont="1" applyFill="1" applyBorder="1"/>
    <xf numFmtId="0" fontId="110" fillId="0" borderId="0" xfId="11" applyFont="1" applyFill="1"/>
    <xf numFmtId="0" fontId="6" fillId="0" borderId="0" xfId="10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5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0" fontId="5" fillId="0" borderId="0" xfId="9" applyFont="1" applyFill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3" fontId="5" fillId="0" borderId="0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1" fillId="0" borderId="0" xfId="9" applyFont="1" applyFill="1" applyBorder="1"/>
    <xf numFmtId="0" fontId="5" fillId="0" borderId="0" xfId="9" applyFont="1" applyFill="1" applyBorder="1" applyAlignment="1">
      <alignment horizontal="center" vertical="center"/>
    </xf>
    <xf numFmtId="0" fontId="16" fillId="0" borderId="0" xfId="9" applyFont="1" applyFill="1" applyBorder="1"/>
    <xf numFmtId="49" fontId="5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111" fillId="0" borderId="0" xfId="9" applyFont="1" applyFill="1" applyBorder="1"/>
    <xf numFmtId="0" fontId="2" fillId="0" borderId="0" xfId="9" applyFont="1" applyFill="1" applyBorder="1" applyAlignment="1">
      <alignment horizontal="center" vertical="center"/>
    </xf>
    <xf numFmtId="0" fontId="59" fillId="0" borderId="0" xfId="1260" applyFont="1" applyFill="1" applyBorder="1" applyAlignment="1">
      <alignment horizontal="center" vertical="center"/>
    </xf>
    <xf numFmtId="0" fontId="59" fillId="0" borderId="0" xfId="1260" applyFont="1" applyFill="1" applyBorder="1" applyAlignment="1">
      <alignment horizontal="center" vertical="center" wrapText="1"/>
    </xf>
    <xf numFmtId="49" fontId="2" fillId="0" borderId="0" xfId="1260" applyNumberFormat="1" applyFont="1" applyFill="1" applyBorder="1" applyAlignment="1">
      <alignment vertical="center"/>
    </xf>
    <xf numFmtId="0" fontId="1" fillId="0" borderId="0" xfId="126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/>
    </xf>
    <xf numFmtId="3" fontId="5" fillId="0" borderId="0" xfId="1260" applyNumberFormat="1" applyFont="1" applyFill="1" applyBorder="1" applyAlignment="1">
      <alignment horizontal="center" vertical="center"/>
    </xf>
    <xf numFmtId="0" fontId="2" fillId="0" borderId="0" xfId="1259" applyNumberFormat="1" applyFont="1" applyFill="1" applyBorder="1" applyAlignment="1" applyProtection="1">
      <alignment horizontal="left" vertical="center"/>
      <protection locked="0"/>
    </xf>
    <xf numFmtId="0" fontId="2" fillId="0" borderId="0" xfId="1259" applyFont="1" applyFill="1" applyBorder="1" applyAlignment="1">
      <alignment horizontal="center" vertical="center"/>
    </xf>
    <xf numFmtId="3" fontId="106" fillId="0" borderId="0" xfId="12" applyNumberFormat="1" applyFont="1" applyFill="1" applyBorder="1" applyAlignment="1">
      <alignment horizontal="center" vertical="center" wrapText="1"/>
    </xf>
    <xf numFmtId="3" fontId="28" fillId="0" borderId="0" xfId="12" applyNumberFormat="1" applyFont="1" applyFill="1" applyBorder="1" applyAlignment="1">
      <alignment horizontal="center" vertical="center" wrapText="1"/>
    </xf>
    <xf numFmtId="164" fontId="58" fillId="0" borderId="0" xfId="12" applyNumberFormat="1" applyFont="1" applyFill="1" applyBorder="1" applyAlignment="1">
      <alignment horizontal="center" vertical="center" wrapText="1"/>
    </xf>
    <xf numFmtId="164" fontId="58" fillId="0" borderId="5" xfId="12" applyNumberFormat="1" applyFont="1" applyFill="1" applyBorder="1" applyAlignment="1">
      <alignment horizontal="center" vertical="center" wrapText="1"/>
    </xf>
    <xf numFmtId="0" fontId="2" fillId="0" borderId="0" xfId="6" applyFont="1" applyFill="1"/>
    <xf numFmtId="2" fontId="4" fillId="0" borderId="5" xfId="6" applyNumberFormat="1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34" fillId="0" borderId="5" xfId="11" applyFont="1" applyFill="1" applyBorder="1" applyAlignment="1">
      <alignment horizontal="left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29" fillId="0" borderId="5" xfId="11" applyNumberFormat="1" applyFont="1" applyFill="1" applyBorder="1" applyAlignment="1">
      <alignment horizontal="center" vertical="center" wrapText="1"/>
    </xf>
    <xf numFmtId="165" fontId="29" fillId="2" borderId="1" xfId="11" applyNumberFormat="1" applyFont="1" applyFill="1" applyBorder="1" applyAlignment="1">
      <alignment horizontal="center" vertical="center" wrapText="1"/>
    </xf>
    <xf numFmtId="165" fontId="29" fillId="2" borderId="5" xfId="11" applyNumberFormat="1" applyFont="1" applyFill="1" applyBorder="1" applyAlignment="1">
      <alignment horizontal="center" vertical="center" wrapText="1"/>
    </xf>
    <xf numFmtId="165" fontId="29" fillId="0" borderId="1" xfId="11" applyNumberFormat="1" applyFont="1" applyFill="1" applyBorder="1" applyAlignment="1">
      <alignment horizontal="center" vertical="center" wrapText="1"/>
    </xf>
    <xf numFmtId="164" fontId="16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16" fillId="0" borderId="1" xfId="9" applyFont="1" applyBorder="1" applyAlignment="1">
      <alignment horizontal="center" vertical="center"/>
    </xf>
    <xf numFmtId="3" fontId="107" fillId="2" borderId="5" xfId="11" applyNumberFormat="1" applyFont="1" applyFill="1" applyBorder="1" applyAlignment="1">
      <alignment horizontal="center" vertical="center"/>
    </xf>
    <xf numFmtId="165" fontId="16" fillId="0" borderId="1" xfId="9" applyNumberFormat="1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165" fontId="29" fillId="0" borderId="5" xfId="12" applyNumberFormat="1" applyFont="1" applyFill="1" applyBorder="1" applyAlignment="1">
      <alignment horizontal="center" vertical="center" wrapText="1"/>
    </xf>
    <xf numFmtId="0" fontId="26" fillId="0" borderId="5" xfId="11" applyFont="1" applyFill="1" applyBorder="1" applyAlignment="1">
      <alignment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26" fillId="0" borderId="0" xfId="11" applyFont="1" applyFill="1"/>
    <xf numFmtId="3" fontId="31" fillId="0" borderId="1" xfId="11" applyNumberFormat="1" applyFont="1" applyFill="1" applyBorder="1" applyAlignment="1">
      <alignment horizontal="center" vertical="center"/>
    </xf>
    <xf numFmtId="165" fontId="24" fillId="0" borderId="1" xfId="11" applyNumberFormat="1" applyFont="1" applyFill="1" applyBorder="1" applyAlignment="1">
      <alignment horizontal="center" vertical="center" wrapText="1"/>
    </xf>
    <xf numFmtId="3" fontId="31" fillId="0" borderId="0" xfId="11" applyNumberFormat="1" applyFont="1" applyFill="1" applyBorder="1" applyAlignment="1">
      <alignment horizontal="center" vertical="center"/>
    </xf>
    <xf numFmtId="165" fontId="24" fillId="0" borderId="0" xfId="11" applyNumberFormat="1" applyFont="1" applyFill="1" applyBorder="1" applyAlignment="1">
      <alignment horizontal="center" vertical="center" wrapText="1"/>
    </xf>
    <xf numFmtId="3" fontId="31" fillId="0" borderId="7" xfId="11" applyNumberFormat="1" applyFont="1" applyFill="1" applyBorder="1" applyAlignment="1">
      <alignment horizontal="center" vertical="center"/>
    </xf>
    <xf numFmtId="0" fontId="36" fillId="0" borderId="8" xfId="11" applyFont="1" applyFill="1" applyBorder="1" applyAlignment="1">
      <alignment horizontal="center" vertical="center" wrapText="1"/>
    </xf>
    <xf numFmtId="0" fontId="24" fillId="0" borderId="1" xfId="11" applyFont="1" applyFill="1" applyBorder="1" applyAlignment="1">
      <alignment horizontal="center" vertical="center"/>
    </xf>
    <xf numFmtId="3" fontId="20" fillId="0" borderId="2" xfId="11" applyNumberFormat="1" applyFont="1" applyFill="1" applyBorder="1" applyAlignment="1">
      <alignment horizontal="center" vertical="center"/>
    </xf>
    <xf numFmtId="3" fontId="20" fillId="0" borderId="9" xfId="11" applyNumberFormat="1" applyFont="1" applyFill="1" applyBorder="1" applyAlignment="1">
      <alignment horizontal="center" vertical="center"/>
    </xf>
    <xf numFmtId="3" fontId="20" fillId="0" borderId="3" xfId="11" applyNumberFormat="1" applyFont="1" applyFill="1" applyBorder="1" applyAlignment="1">
      <alignment horizontal="center" vertical="center"/>
    </xf>
    <xf numFmtId="0" fontId="113" fillId="0" borderId="0" xfId="11" applyFont="1" applyFill="1"/>
    <xf numFmtId="164" fontId="114" fillId="0" borderId="4" xfId="11" applyNumberFormat="1" applyFont="1" applyFill="1" applyBorder="1" applyAlignment="1">
      <alignment horizontal="center" vertical="center"/>
    </xf>
    <xf numFmtId="164" fontId="114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left" vertical="top" wrapText="1"/>
    </xf>
    <xf numFmtId="0" fontId="4" fillId="0" borderId="5" xfId="6" applyFont="1" applyBorder="1" applyAlignment="1">
      <alignment vertical="top" wrapText="1"/>
    </xf>
    <xf numFmtId="0" fontId="4" fillId="0" borderId="0" xfId="6" applyFont="1" applyAlignment="1">
      <alignment vertical="center"/>
    </xf>
    <xf numFmtId="0" fontId="1" fillId="0" borderId="0" xfId="6" applyFont="1" applyAlignment="1">
      <alignment vertical="center"/>
    </xf>
    <xf numFmtId="1" fontId="8" fillId="0" borderId="0" xfId="5" applyNumberFormat="1" applyFont="1" applyFill="1" applyBorder="1" applyProtection="1">
      <protection locked="0"/>
    </xf>
    <xf numFmtId="1" fontId="5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5" xfId="6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3" fillId="0" borderId="0" xfId="1260" applyFont="1" applyFill="1" applyBorder="1" applyAlignment="1">
      <alignment horizontal="center" vertical="center" wrapText="1"/>
    </xf>
    <xf numFmtId="0" fontId="112" fillId="0" borderId="0" xfId="1260" applyFont="1" applyFill="1" applyBorder="1" applyAlignment="1">
      <alignment horizontal="center" vertical="center" wrapText="1"/>
    </xf>
    <xf numFmtId="0" fontId="9" fillId="0" borderId="0" xfId="1260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49" fontId="5" fillId="2" borderId="5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51" fillId="0" borderId="0" xfId="1259" applyFont="1" applyBorder="1" applyAlignment="1">
      <alignment horizontal="center" vertical="center" wrapText="1"/>
    </xf>
    <xf numFmtId="0" fontId="60" fillId="0" borderId="0" xfId="1259" applyFont="1" applyBorder="1" applyAlignment="1">
      <alignment horizontal="center" vertical="center"/>
    </xf>
    <xf numFmtId="0" fontId="60" fillId="0" borderId="0" xfId="1259" applyFont="1" applyBorder="1" applyAlignment="1">
      <alignment horizontal="center"/>
    </xf>
    <xf numFmtId="14" fontId="24" fillId="0" borderId="0" xfId="12" applyNumberFormat="1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8" fillId="0" borderId="0" xfId="1259" applyFont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5" fillId="79" borderId="5" xfId="6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1" xfId="5" applyNumberFormat="1" applyFont="1" applyFill="1" applyBorder="1" applyAlignment="1" applyProtection="1">
      <alignment horizontal="center" vertical="center" wrapText="1"/>
    </xf>
    <xf numFmtId="1" fontId="51" fillId="0" borderId="4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1" fontId="49" fillId="0" borderId="11" xfId="5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Alignment="1">
      <alignment horizontal="center" vertical="center" wrapText="1"/>
    </xf>
  </cellXfs>
  <cellStyles count="1262">
    <cellStyle name=" 1" xfId="72"/>
    <cellStyle name="20% - Accent1" xfId="15"/>
    <cellStyle name="20% - Accent1 10" xfId="1128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10" xfId="1133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10" xfId="1136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2" xfId="52"/>
    <cellStyle name="Accent2 2" xfId="945"/>
    <cellStyle name="Accent2 2 2" xfId="1208"/>
    <cellStyle name="Accent2 3" xfId="946"/>
    <cellStyle name="Accent2 4" xfId="1147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5" xfId="55"/>
    <cellStyle name="Accent5 2" xfId="951"/>
    <cellStyle name="Accent5 2 2" xfId="1214"/>
    <cellStyle name="Accent5 3" xfId="1215"/>
    <cellStyle name="Accent5 4" xfId="1213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Bad" xfId="57"/>
    <cellStyle name="Bad 1" xfId="1152"/>
    <cellStyle name="Bad 2" xfId="954"/>
    <cellStyle name="Bad 2 2" xfId="1219"/>
    <cellStyle name="Bad 3" xfId="955"/>
    <cellStyle name="Bad 4" xfId="1218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heck Cell" xfId="59"/>
    <cellStyle name="Check Cell 2" xfId="958"/>
    <cellStyle name="Check Cell 2 2" xfId="1222"/>
    <cellStyle name="Check Cell 3" xfId="1223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2" xfId="1261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'язана клітинка" xfId="1039"/>
    <cellStyle name="Зв'язана клітинка 2" xfId="1040"/>
    <cellStyle name="Итог 2" xfId="1041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2 2" xfId="1259"/>
    <cellStyle name="Обычный 3 3" xfId="1082"/>
    <cellStyle name="Обычный 3 4" xfId="1083"/>
    <cellStyle name="Обычный 3 5" xfId="1084"/>
    <cellStyle name="Обычный 3 6" xfId="1260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EBF7"/>
      <color rgb="FF66FFFF"/>
      <color rgb="FFCCFF99"/>
      <color rgb="FF99FFCC"/>
      <color rgb="FFFFFF99"/>
      <color rgb="FF66FF66"/>
      <color rgb="FFFF99FF"/>
      <color rgb="FF30AB05"/>
      <color rgb="FF99FF99"/>
      <color rgb="FFE9F5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a_DA\Downloads\&#1058;&#1072;&#1073;&#1083;1-11%20&#1095;&#1077;&#1088;&#1074;22&#1075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/>
      <sheetData sheetId="1"/>
      <sheetData sheetId="2"/>
      <sheetData sheetId="3">
        <row r="4">
          <cell r="B4" t="str">
            <v>Січень -червень       2021 р.</v>
          </cell>
          <cell r="C4" t="str">
            <v>Січень-червень           2022 р.</v>
          </cell>
          <cell r="E4" t="str">
            <v>Станом на 01.07.2021 р.</v>
          </cell>
          <cell r="F4" t="str">
            <v>Станом на 01.07.2022 р.</v>
          </cell>
        </row>
      </sheetData>
      <sheetData sheetId="4">
        <row r="4">
          <cell r="B4" t="str">
            <v>Січень -червень       2021 р.</v>
          </cell>
          <cell r="C4" t="str">
            <v>Січень-червень           2022 р.</v>
          </cell>
          <cell r="E4" t="str">
            <v>Станом на 01.07.2021 р.</v>
          </cell>
          <cell r="F4" t="str">
            <v>Станом на 01.07.2022 р.</v>
          </cell>
        </row>
      </sheetData>
      <sheetData sheetId="5"/>
      <sheetData sheetId="6"/>
      <sheetData sheetId="7"/>
      <sheetData sheetId="8">
        <row r="4">
          <cell r="B4" t="str">
            <v>Січень -червень                   2021 р.</v>
          </cell>
          <cell r="C4" t="str">
            <v>Січень червень                2022 р.</v>
          </cell>
          <cell r="E4" t="str">
            <v>Станом на 01.07.2021р.</v>
          </cell>
          <cell r="F4" t="str">
            <v>Станом на 01.07.2022р.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B1" zoomScale="80" zoomScaleNormal="80" zoomScaleSheetLayoutView="80" workbookViewId="0">
      <selection activeCell="H15" sqref="H15"/>
    </sheetView>
  </sheetViews>
  <sheetFormatPr defaultRowHeight="18.75"/>
  <cols>
    <col min="1" max="1" width="1.28515625" style="434" hidden="1" customWidth="1"/>
    <col min="2" max="2" width="26.5703125" style="434" customWidth="1"/>
    <col min="3" max="3" width="16.5703125" style="434" customWidth="1"/>
    <col min="4" max="4" width="18.42578125" style="434" customWidth="1"/>
    <col min="5" max="6" width="13" style="434" customWidth="1"/>
    <col min="7" max="7" width="13.28515625" style="358" customWidth="1"/>
    <col min="8" max="10" width="9.140625" style="434" customWidth="1"/>
    <col min="11" max="256" width="9.140625" style="434"/>
    <col min="257" max="257" width="0" style="434" hidden="1" customWidth="1"/>
    <col min="258" max="258" width="26.5703125" style="434" customWidth="1"/>
    <col min="259" max="259" width="16.5703125" style="434" customWidth="1"/>
    <col min="260" max="260" width="18.42578125" style="434" customWidth="1"/>
    <col min="261" max="262" width="13" style="434" customWidth="1"/>
    <col min="263" max="263" width="13.28515625" style="434" customWidth="1"/>
    <col min="264" max="266" width="9.140625" style="434" customWidth="1"/>
    <col min="267" max="512" width="9.140625" style="434"/>
    <col min="513" max="513" width="0" style="434" hidden="1" customWidth="1"/>
    <col min="514" max="514" width="26.5703125" style="434" customWidth="1"/>
    <col min="515" max="515" width="16.5703125" style="434" customWidth="1"/>
    <col min="516" max="516" width="18.42578125" style="434" customWidth="1"/>
    <col min="517" max="518" width="13" style="434" customWidth="1"/>
    <col min="519" max="519" width="13.28515625" style="434" customWidth="1"/>
    <col min="520" max="522" width="9.140625" style="434" customWidth="1"/>
    <col min="523" max="768" width="9.140625" style="434"/>
    <col min="769" max="769" width="0" style="434" hidden="1" customWidth="1"/>
    <col min="770" max="770" width="26.5703125" style="434" customWidth="1"/>
    <col min="771" max="771" width="16.5703125" style="434" customWidth="1"/>
    <col min="772" max="772" width="18.42578125" style="434" customWidth="1"/>
    <col min="773" max="774" width="13" style="434" customWidth="1"/>
    <col min="775" max="775" width="13.28515625" style="434" customWidth="1"/>
    <col min="776" max="778" width="9.140625" style="434" customWidth="1"/>
    <col min="779" max="1024" width="9.140625" style="434"/>
    <col min="1025" max="1025" width="0" style="434" hidden="1" customWidth="1"/>
    <col min="1026" max="1026" width="26.5703125" style="434" customWidth="1"/>
    <col min="1027" max="1027" width="16.5703125" style="434" customWidth="1"/>
    <col min="1028" max="1028" width="18.42578125" style="434" customWidth="1"/>
    <col min="1029" max="1030" width="13" style="434" customWidth="1"/>
    <col min="1031" max="1031" width="13.28515625" style="434" customWidth="1"/>
    <col min="1032" max="1034" width="9.140625" style="434" customWidth="1"/>
    <col min="1035" max="1280" width="9.140625" style="434"/>
    <col min="1281" max="1281" width="0" style="434" hidden="1" customWidth="1"/>
    <col min="1282" max="1282" width="26.5703125" style="434" customWidth="1"/>
    <col min="1283" max="1283" width="16.5703125" style="434" customWidth="1"/>
    <col min="1284" max="1284" width="18.42578125" style="434" customWidth="1"/>
    <col min="1285" max="1286" width="13" style="434" customWidth="1"/>
    <col min="1287" max="1287" width="13.28515625" style="434" customWidth="1"/>
    <col min="1288" max="1290" width="9.140625" style="434" customWidth="1"/>
    <col min="1291" max="1536" width="9.140625" style="434"/>
    <col min="1537" max="1537" width="0" style="434" hidden="1" customWidth="1"/>
    <col min="1538" max="1538" width="26.5703125" style="434" customWidth="1"/>
    <col min="1539" max="1539" width="16.5703125" style="434" customWidth="1"/>
    <col min="1540" max="1540" width="18.42578125" style="434" customWidth="1"/>
    <col min="1541" max="1542" width="13" style="434" customWidth="1"/>
    <col min="1543" max="1543" width="13.28515625" style="434" customWidth="1"/>
    <col min="1544" max="1546" width="9.140625" style="434" customWidth="1"/>
    <col min="1547" max="1792" width="9.140625" style="434"/>
    <col min="1793" max="1793" width="0" style="434" hidden="1" customWidth="1"/>
    <col min="1794" max="1794" width="26.5703125" style="434" customWidth="1"/>
    <col min="1795" max="1795" width="16.5703125" style="434" customWidth="1"/>
    <col min="1796" max="1796" width="18.42578125" style="434" customWidth="1"/>
    <col min="1797" max="1798" width="13" style="434" customWidth="1"/>
    <col min="1799" max="1799" width="13.28515625" style="434" customWidth="1"/>
    <col min="1800" max="1802" width="9.140625" style="434" customWidth="1"/>
    <col min="1803" max="2048" width="9.140625" style="434"/>
    <col min="2049" max="2049" width="0" style="434" hidden="1" customWidth="1"/>
    <col min="2050" max="2050" width="26.5703125" style="434" customWidth="1"/>
    <col min="2051" max="2051" width="16.5703125" style="434" customWidth="1"/>
    <col min="2052" max="2052" width="18.42578125" style="434" customWidth="1"/>
    <col min="2053" max="2054" width="13" style="434" customWidth="1"/>
    <col min="2055" max="2055" width="13.28515625" style="434" customWidth="1"/>
    <col min="2056" max="2058" width="9.140625" style="434" customWidth="1"/>
    <col min="2059" max="2304" width="9.140625" style="434"/>
    <col min="2305" max="2305" width="0" style="434" hidden="1" customWidth="1"/>
    <col min="2306" max="2306" width="26.5703125" style="434" customWidth="1"/>
    <col min="2307" max="2307" width="16.5703125" style="434" customWidth="1"/>
    <col min="2308" max="2308" width="18.42578125" style="434" customWidth="1"/>
    <col min="2309" max="2310" width="13" style="434" customWidth="1"/>
    <col min="2311" max="2311" width="13.28515625" style="434" customWidth="1"/>
    <col min="2312" max="2314" width="9.140625" style="434" customWidth="1"/>
    <col min="2315" max="2560" width="9.140625" style="434"/>
    <col min="2561" max="2561" width="0" style="434" hidden="1" customWidth="1"/>
    <col min="2562" max="2562" width="26.5703125" style="434" customWidth="1"/>
    <col min="2563" max="2563" width="16.5703125" style="434" customWidth="1"/>
    <col min="2564" max="2564" width="18.42578125" style="434" customWidth="1"/>
    <col min="2565" max="2566" width="13" style="434" customWidth="1"/>
    <col min="2567" max="2567" width="13.28515625" style="434" customWidth="1"/>
    <col min="2568" max="2570" width="9.140625" style="434" customWidth="1"/>
    <col min="2571" max="2816" width="9.140625" style="434"/>
    <col min="2817" max="2817" width="0" style="434" hidden="1" customWidth="1"/>
    <col min="2818" max="2818" width="26.5703125" style="434" customWidth="1"/>
    <col min="2819" max="2819" width="16.5703125" style="434" customWidth="1"/>
    <col min="2820" max="2820" width="18.42578125" style="434" customWidth="1"/>
    <col min="2821" max="2822" width="13" style="434" customWidth="1"/>
    <col min="2823" max="2823" width="13.28515625" style="434" customWidth="1"/>
    <col min="2824" max="2826" width="9.140625" style="434" customWidth="1"/>
    <col min="2827" max="3072" width="9.140625" style="434"/>
    <col min="3073" max="3073" width="0" style="434" hidden="1" customWidth="1"/>
    <col min="3074" max="3074" width="26.5703125" style="434" customWidth="1"/>
    <col min="3075" max="3075" width="16.5703125" style="434" customWidth="1"/>
    <col min="3076" max="3076" width="18.42578125" style="434" customWidth="1"/>
    <col min="3077" max="3078" width="13" style="434" customWidth="1"/>
    <col min="3079" max="3079" width="13.28515625" style="434" customWidth="1"/>
    <col min="3080" max="3082" width="9.140625" style="434" customWidth="1"/>
    <col min="3083" max="3328" width="9.140625" style="434"/>
    <col min="3329" max="3329" width="0" style="434" hidden="1" customWidth="1"/>
    <col min="3330" max="3330" width="26.5703125" style="434" customWidth="1"/>
    <col min="3331" max="3331" width="16.5703125" style="434" customWidth="1"/>
    <col min="3332" max="3332" width="18.42578125" style="434" customWidth="1"/>
    <col min="3333" max="3334" width="13" style="434" customWidth="1"/>
    <col min="3335" max="3335" width="13.28515625" style="434" customWidth="1"/>
    <col min="3336" max="3338" width="9.140625" style="434" customWidth="1"/>
    <col min="3339" max="3584" width="9.140625" style="434"/>
    <col min="3585" max="3585" width="0" style="434" hidden="1" customWidth="1"/>
    <col min="3586" max="3586" width="26.5703125" style="434" customWidth="1"/>
    <col min="3587" max="3587" width="16.5703125" style="434" customWidth="1"/>
    <col min="3588" max="3588" width="18.42578125" style="434" customWidth="1"/>
    <col min="3589" max="3590" width="13" style="434" customWidth="1"/>
    <col min="3591" max="3591" width="13.28515625" style="434" customWidth="1"/>
    <col min="3592" max="3594" width="9.140625" style="434" customWidth="1"/>
    <col min="3595" max="3840" width="9.140625" style="434"/>
    <col min="3841" max="3841" width="0" style="434" hidden="1" customWidth="1"/>
    <col min="3842" max="3842" width="26.5703125" style="434" customWidth="1"/>
    <col min="3843" max="3843" width="16.5703125" style="434" customWidth="1"/>
    <col min="3844" max="3844" width="18.42578125" style="434" customWidth="1"/>
    <col min="3845" max="3846" width="13" style="434" customWidth="1"/>
    <col min="3847" max="3847" width="13.28515625" style="434" customWidth="1"/>
    <col min="3848" max="3850" width="9.140625" style="434" customWidth="1"/>
    <col min="3851" max="4096" width="9.140625" style="434"/>
    <col min="4097" max="4097" width="0" style="434" hidden="1" customWidth="1"/>
    <col min="4098" max="4098" width="26.5703125" style="434" customWidth="1"/>
    <col min="4099" max="4099" width="16.5703125" style="434" customWidth="1"/>
    <col min="4100" max="4100" width="18.42578125" style="434" customWidth="1"/>
    <col min="4101" max="4102" width="13" style="434" customWidth="1"/>
    <col min="4103" max="4103" width="13.28515625" style="434" customWidth="1"/>
    <col min="4104" max="4106" width="9.140625" style="434" customWidth="1"/>
    <col min="4107" max="4352" width="9.140625" style="434"/>
    <col min="4353" max="4353" width="0" style="434" hidden="1" customWidth="1"/>
    <col min="4354" max="4354" width="26.5703125" style="434" customWidth="1"/>
    <col min="4355" max="4355" width="16.5703125" style="434" customWidth="1"/>
    <col min="4356" max="4356" width="18.42578125" style="434" customWidth="1"/>
    <col min="4357" max="4358" width="13" style="434" customWidth="1"/>
    <col min="4359" max="4359" width="13.28515625" style="434" customWidth="1"/>
    <col min="4360" max="4362" width="9.140625" style="434" customWidth="1"/>
    <col min="4363" max="4608" width="9.140625" style="434"/>
    <col min="4609" max="4609" width="0" style="434" hidden="1" customWidth="1"/>
    <col min="4610" max="4610" width="26.5703125" style="434" customWidth="1"/>
    <col min="4611" max="4611" width="16.5703125" style="434" customWidth="1"/>
    <col min="4612" max="4612" width="18.42578125" style="434" customWidth="1"/>
    <col min="4613" max="4614" width="13" style="434" customWidth="1"/>
    <col min="4615" max="4615" width="13.28515625" style="434" customWidth="1"/>
    <col min="4616" max="4618" width="9.140625" style="434" customWidth="1"/>
    <col min="4619" max="4864" width="9.140625" style="434"/>
    <col min="4865" max="4865" width="0" style="434" hidden="1" customWidth="1"/>
    <col min="4866" max="4866" width="26.5703125" style="434" customWidth="1"/>
    <col min="4867" max="4867" width="16.5703125" style="434" customWidth="1"/>
    <col min="4868" max="4868" width="18.42578125" style="434" customWidth="1"/>
    <col min="4869" max="4870" width="13" style="434" customWidth="1"/>
    <col min="4871" max="4871" width="13.28515625" style="434" customWidth="1"/>
    <col min="4872" max="4874" width="9.140625" style="434" customWidth="1"/>
    <col min="4875" max="5120" width="9.140625" style="434"/>
    <col min="5121" max="5121" width="0" style="434" hidden="1" customWidth="1"/>
    <col min="5122" max="5122" width="26.5703125" style="434" customWidth="1"/>
    <col min="5123" max="5123" width="16.5703125" style="434" customWidth="1"/>
    <col min="5124" max="5124" width="18.42578125" style="434" customWidth="1"/>
    <col min="5125" max="5126" width="13" style="434" customWidth="1"/>
    <col min="5127" max="5127" width="13.28515625" style="434" customWidth="1"/>
    <col min="5128" max="5130" width="9.140625" style="434" customWidth="1"/>
    <col min="5131" max="5376" width="9.140625" style="434"/>
    <col min="5377" max="5377" width="0" style="434" hidden="1" customWidth="1"/>
    <col min="5378" max="5378" width="26.5703125" style="434" customWidth="1"/>
    <col min="5379" max="5379" width="16.5703125" style="434" customWidth="1"/>
    <col min="5380" max="5380" width="18.42578125" style="434" customWidth="1"/>
    <col min="5381" max="5382" width="13" style="434" customWidth="1"/>
    <col min="5383" max="5383" width="13.28515625" style="434" customWidth="1"/>
    <col min="5384" max="5386" width="9.140625" style="434" customWidth="1"/>
    <col min="5387" max="5632" width="9.140625" style="434"/>
    <col min="5633" max="5633" width="0" style="434" hidden="1" customWidth="1"/>
    <col min="5634" max="5634" width="26.5703125" style="434" customWidth="1"/>
    <col min="5635" max="5635" width="16.5703125" style="434" customWidth="1"/>
    <col min="5636" max="5636" width="18.42578125" style="434" customWidth="1"/>
    <col min="5637" max="5638" width="13" style="434" customWidth="1"/>
    <col min="5639" max="5639" width="13.28515625" style="434" customWidth="1"/>
    <col min="5640" max="5642" width="9.140625" style="434" customWidth="1"/>
    <col min="5643" max="5888" width="9.140625" style="434"/>
    <col min="5889" max="5889" width="0" style="434" hidden="1" customWidth="1"/>
    <col min="5890" max="5890" width="26.5703125" style="434" customWidth="1"/>
    <col min="5891" max="5891" width="16.5703125" style="434" customWidth="1"/>
    <col min="5892" max="5892" width="18.42578125" style="434" customWidth="1"/>
    <col min="5893" max="5894" width="13" style="434" customWidth="1"/>
    <col min="5895" max="5895" width="13.28515625" style="434" customWidth="1"/>
    <col min="5896" max="5898" width="9.140625" style="434" customWidth="1"/>
    <col min="5899" max="6144" width="9.140625" style="434"/>
    <col min="6145" max="6145" width="0" style="434" hidden="1" customWidth="1"/>
    <col min="6146" max="6146" width="26.5703125" style="434" customWidth="1"/>
    <col min="6147" max="6147" width="16.5703125" style="434" customWidth="1"/>
    <col min="6148" max="6148" width="18.42578125" style="434" customWidth="1"/>
    <col min="6149" max="6150" width="13" style="434" customWidth="1"/>
    <col min="6151" max="6151" width="13.28515625" style="434" customWidth="1"/>
    <col min="6152" max="6154" width="9.140625" style="434" customWidth="1"/>
    <col min="6155" max="6400" width="9.140625" style="434"/>
    <col min="6401" max="6401" width="0" style="434" hidden="1" customWidth="1"/>
    <col min="6402" max="6402" width="26.5703125" style="434" customWidth="1"/>
    <col min="6403" max="6403" width="16.5703125" style="434" customWidth="1"/>
    <col min="6404" max="6404" width="18.42578125" style="434" customWidth="1"/>
    <col min="6405" max="6406" width="13" style="434" customWidth="1"/>
    <col min="6407" max="6407" width="13.28515625" style="434" customWidth="1"/>
    <col min="6408" max="6410" width="9.140625" style="434" customWidth="1"/>
    <col min="6411" max="6656" width="9.140625" style="434"/>
    <col min="6657" max="6657" width="0" style="434" hidden="1" customWidth="1"/>
    <col min="6658" max="6658" width="26.5703125" style="434" customWidth="1"/>
    <col min="6659" max="6659" width="16.5703125" style="434" customWidth="1"/>
    <col min="6660" max="6660" width="18.42578125" style="434" customWidth="1"/>
    <col min="6661" max="6662" width="13" style="434" customWidth="1"/>
    <col min="6663" max="6663" width="13.28515625" style="434" customWidth="1"/>
    <col min="6664" max="6666" width="9.140625" style="434" customWidth="1"/>
    <col min="6667" max="6912" width="9.140625" style="434"/>
    <col min="6913" max="6913" width="0" style="434" hidden="1" customWidth="1"/>
    <col min="6914" max="6914" width="26.5703125" style="434" customWidth="1"/>
    <col min="6915" max="6915" width="16.5703125" style="434" customWidth="1"/>
    <col min="6916" max="6916" width="18.42578125" style="434" customWidth="1"/>
    <col min="6917" max="6918" width="13" style="434" customWidth="1"/>
    <col min="6919" max="6919" width="13.28515625" style="434" customWidth="1"/>
    <col min="6920" max="6922" width="9.140625" style="434" customWidth="1"/>
    <col min="6923" max="7168" width="9.140625" style="434"/>
    <col min="7169" max="7169" width="0" style="434" hidden="1" customWidth="1"/>
    <col min="7170" max="7170" width="26.5703125" style="434" customWidth="1"/>
    <col min="7171" max="7171" width="16.5703125" style="434" customWidth="1"/>
    <col min="7172" max="7172" width="18.42578125" style="434" customWidth="1"/>
    <col min="7173" max="7174" width="13" style="434" customWidth="1"/>
    <col min="7175" max="7175" width="13.28515625" style="434" customWidth="1"/>
    <col min="7176" max="7178" width="9.140625" style="434" customWidth="1"/>
    <col min="7179" max="7424" width="9.140625" style="434"/>
    <col min="7425" max="7425" width="0" style="434" hidden="1" customWidth="1"/>
    <col min="7426" max="7426" width="26.5703125" style="434" customWidth="1"/>
    <col min="7427" max="7427" width="16.5703125" style="434" customWidth="1"/>
    <col min="7428" max="7428" width="18.42578125" style="434" customWidth="1"/>
    <col min="7429" max="7430" width="13" style="434" customWidth="1"/>
    <col min="7431" max="7431" width="13.28515625" style="434" customWidth="1"/>
    <col min="7432" max="7434" width="9.140625" style="434" customWidth="1"/>
    <col min="7435" max="7680" width="9.140625" style="434"/>
    <col min="7681" max="7681" width="0" style="434" hidden="1" customWidth="1"/>
    <col min="7682" max="7682" width="26.5703125" style="434" customWidth="1"/>
    <col min="7683" max="7683" width="16.5703125" style="434" customWidth="1"/>
    <col min="7684" max="7684" width="18.42578125" style="434" customWidth="1"/>
    <col min="7685" max="7686" width="13" style="434" customWidth="1"/>
    <col min="7687" max="7687" width="13.28515625" style="434" customWidth="1"/>
    <col min="7688" max="7690" width="9.140625" style="434" customWidth="1"/>
    <col min="7691" max="7936" width="9.140625" style="434"/>
    <col min="7937" max="7937" width="0" style="434" hidden="1" customWidth="1"/>
    <col min="7938" max="7938" width="26.5703125" style="434" customWidth="1"/>
    <col min="7939" max="7939" width="16.5703125" style="434" customWidth="1"/>
    <col min="7940" max="7940" width="18.42578125" style="434" customWidth="1"/>
    <col min="7941" max="7942" width="13" style="434" customWidth="1"/>
    <col min="7943" max="7943" width="13.28515625" style="434" customWidth="1"/>
    <col min="7944" max="7946" width="9.140625" style="434" customWidth="1"/>
    <col min="7947" max="8192" width="9.140625" style="434"/>
    <col min="8193" max="8193" width="0" style="434" hidden="1" customWidth="1"/>
    <col min="8194" max="8194" width="26.5703125" style="434" customWidth="1"/>
    <col min="8195" max="8195" width="16.5703125" style="434" customWidth="1"/>
    <col min="8196" max="8196" width="18.42578125" style="434" customWidth="1"/>
    <col min="8197" max="8198" width="13" style="434" customWidth="1"/>
    <col min="8199" max="8199" width="13.28515625" style="434" customWidth="1"/>
    <col min="8200" max="8202" width="9.140625" style="434" customWidth="1"/>
    <col min="8203" max="8448" width="9.140625" style="434"/>
    <col min="8449" max="8449" width="0" style="434" hidden="1" customWidth="1"/>
    <col min="8450" max="8450" width="26.5703125" style="434" customWidth="1"/>
    <col min="8451" max="8451" width="16.5703125" style="434" customWidth="1"/>
    <col min="8452" max="8452" width="18.42578125" style="434" customWidth="1"/>
    <col min="8453" max="8454" width="13" style="434" customWidth="1"/>
    <col min="8455" max="8455" width="13.28515625" style="434" customWidth="1"/>
    <col min="8456" max="8458" width="9.140625" style="434" customWidth="1"/>
    <col min="8459" max="8704" width="9.140625" style="434"/>
    <col min="8705" max="8705" width="0" style="434" hidden="1" customWidth="1"/>
    <col min="8706" max="8706" width="26.5703125" style="434" customWidth="1"/>
    <col min="8707" max="8707" width="16.5703125" style="434" customWidth="1"/>
    <col min="8708" max="8708" width="18.42578125" style="434" customWidth="1"/>
    <col min="8709" max="8710" width="13" style="434" customWidth="1"/>
    <col min="8711" max="8711" width="13.28515625" style="434" customWidth="1"/>
    <col min="8712" max="8714" width="9.140625" style="434" customWidth="1"/>
    <col min="8715" max="8960" width="9.140625" style="434"/>
    <col min="8961" max="8961" width="0" style="434" hidden="1" customWidth="1"/>
    <col min="8962" max="8962" width="26.5703125" style="434" customWidth="1"/>
    <col min="8963" max="8963" width="16.5703125" style="434" customWidth="1"/>
    <col min="8964" max="8964" width="18.42578125" style="434" customWidth="1"/>
    <col min="8965" max="8966" width="13" style="434" customWidth="1"/>
    <col min="8967" max="8967" width="13.28515625" style="434" customWidth="1"/>
    <col min="8968" max="8970" width="9.140625" style="434" customWidth="1"/>
    <col min="8971" max="9216" width="9.140625" style="434"/>
    <col min="9217" max="9217" width="0" style="434" hidden="1" customWidth="1"/>
    <col min="9218" max="9218" width="26.5703125" style="434" customWidth="1"/>
    <col min="9219" max="9219" width="16.5703125" style="434" customWidth="1"/>
    <col min="9220" max="9220" width="18.42578125" style="434" customWidth="1"/>
    <col min="9221" max="9222" width="13" style="434" customWidth="1"/>
    <col min="9223" max="9223" width="13.28515625" style="434" customWidth="1"/>
    <col min="9224" max="9226" width="9.140625" style="434" customWidth="1"/>
    <col min="9227" max="9472" width="9.140625" style="434"/>
    <col min="9473" max="9473" width="0" style="434" hidden="1" customWidth="1"/>
    <col min="9474" max="9474" width="26.5703125" style="434" customWidth="1"/>
    <col min="9475" max="9475" width="16.5703125" style="434" customWidth="1"/>
    <col min="9476" max="9476" width="18.42578125" style="434" customWidth="1"/>
    <col min="9477" max="9478" width="13" style="434" customWidth="1"/>
    <col min="9479" max="9479" width="13.28515625" style="434" customWidth="1"/>
    <col min="9480" max="9482" width="9.140625" style="434" customWidth="1"/>
    <col min="9483" max="9728" width="9.140625" style="434"/>
    <col min="9729" max="9729" width="0" style="434" hidden="1" customWidth="1"/>
    <col min="9730" max="9730" width="26.5703125" style="434" customWidth="1"/>
    <col min="9731" max="9731" width="16.5703125" style="434" customWidth="1"/>
    <col min="9732" max="9732" width="18.42578125" style="434" customWidth="1"/>
    <col min="9733" max="9734" width="13" style="434" customWidth="1"/>
    <col min="9735" max="9735" width="13.28515625" style="434" customWidth="1"/>
    <col min="9736" max="9738" width="9.140625" style="434" customWidth="1"/>
    <col min="9739" max="9984" width="9.140625" style="434"/>
    <col min="9985" max="9985" width="0" style="434" hidden="1" customWidth="1"/>
    <col min="9986" max="9986" width="26.5703125" style="434" customWidth="1"/>
    <col min="9987" max="9987" width="16.5703125" style="434" customWidth="1"/>
    <col min="9988" max="9988" width="18.42578125" style="434" customWidth="1"/>
    <col min="9989" max="9990" width="13" style="434" customWidth="1"/>
    <col min="9991" max="9991" width="13.28515625" style="434" customWidth="1"/>
    <col min="9992" max="9994" width="9.140625" style="434" customWidth="1"/>
    <col min="9995" max="10240" width="9.140625" style="434"/>
    <col min="10241" max="10241" width="0" style="434" hidden="1" customWidth="1"/>
    <col min="10242" max="10242" width="26.5703125" style="434" customWidth="1"/>
    <col min="10243" max="10243" width="16.5703125" style="434" customWidth="1"/>
    <col min="10244" max="10244" width="18.42578125" style="434" customWidth="1"/>
    <col min="10245" max="10246" width="13" style="434" customWidth="1"/>
    <col min="10247" max="10247" width="13.28515625" style="434" customWidth="1"/>
    <col min="10248" max="10250" width="9.140625" style="434" customWidth="1"/>
    <col min="10251" max="10496" width="9.140625" style="434"/>
    <col min="10497" max="10497" width="0" style="434" hidden="1" customWidth="1"/>
    <col min="10498" max="10498" width="26.5703125" style="434" customWidth="1"/>
    <col min="10499" max="10499" width="16.5703125" style="434" customWidth="1"/>
    <col min="10500" max="10500" width="18.42578125" style="434" customWidth="1"/>
    <col min="10501" max="10502" width="13" style="434" customWidth="1"/>
    <col min="10503" max="10503" width="13.28515625" style="434" customWidth="1"/>
    <col min="10504" max="10506" width="9.140625" style="434" customWidth="1"/>
    <col min="10507" max="10752" width="9.140625" style="434"/>
    <col min="10753" max="10753" width="0" style="434" hidden="1" customWidth="1"/>
    <col min="10754" max="10754" width="26.5703125" style="434" customWidth="1"/>
    <col min="10755" max="10755" width="16.5703125" style="434" customWidth="1"/>
    <col min="10756" max="10756" width="18.42578125" style="434" customWidth="1"/>
    <col min="10757" max="10758" width="13" style="434" customWidth="1"/>
    <col min="10759" max="10759" width="13.28515625" style="434" customWidth="1"/>
    <col min="10760" max="10762" width="9.140625" style="434" customWidth="1"/>
    <col min="10763" max="11008" width="9.140625" style="434"/>
    <col min="11009" max="11009" width="0" style="434" hidden="1" customWidth="1"/>
    <col min="11010" max="11010" width="26.5703125" style="434" customWidth="1"/>
    <col min="11011" max="11011" width="16.5703125" style="434" customWidth="1"/>
    <col min="11012" max="11012" width="18.42578125" style="434" customWidth="1"/>
    <col min="11013" max="11014" width="13" style="434" customWidth="1"/>
    <col min="11015" max="11015" width="13.28515625" style="434" customWidth="1"/>
    <col min="11016" max="11018" width="9.140625" style="434" customWidth="1"/>
    <col min="11019" max="11264" width="9.140625" style="434"/>
    <col min="11265" max="11265" width="0" style="434" hidden="1" customWidth="1"/>
    <col min="11266" max="11266" width="26.5703125" style="434" customWidth="1"/>
    <col min="11267" max="11267" width="16.5703125" style="434" customWidth="1"/>
    <col min="11268" max="11268" width="18.42578125" style="434" customWidth="1"/>
    <col min="11269" max="11270" width="13" style="434" customWidth="1"/>
    <col min="11271" max="11271" width="13.28515625" style="434" customWidth="1"/>
    <col min="11272" max="11274" width="9.140625" style="434" customWidth="1"/>
    <col min="11275" max="11520" width="9.140625" style="434"/>
    <col min="11521" max="11521" width="0" style="434" hidden="1" customWidth="1"/>
    <col min="11522" max="11522" width="26.5703125" style="434" customWidth="1"/>
    <col min="11523" max="11523" width="16.5703125" style="434" customWidth="1"/>
    <col min="11524" max="11524" width="18.42578125" style="434" customWidth="1"/>
    <col min="11525" max="11526" width="13" style="434" customWidth="1"/>
    <col min="11527" max="11527" width="13.28515625" style="434" customWidth="1"/>
    <col min="11528" max="11530" width="9.140625" style="434" customWidth="1"/>
    <col min="11531" max="11776" width="9.140625" style="434"/>
    <col min="11777" max="11777" width="0" style="434" hidden="1" customWidth="1"/>
    <col min="11778" max="11778" width="26.5703125" style="434" customWidth="1"/>
    <col min="11779" max="11779" width="16.5703125" style="434" customWidth="1"/>
    <col min="11780" max="11780" width="18.42578125" style="434" customWidth="1"/>
    <col min="11781" max="11782" width="13" style="434" customWidth="1"/>
    <col min="11783" max="11783" width="13.28515625" style="434" customWidth="1"/>
    <col min="11784" max="11786" width="9.140625" style="434" customWidth="1"/>
    <col min="11787" max="12032" width="9.140625" style="434"/>
    <col min="12033" max="12033" width="0" style="434" hidden="1" customWidth="1"/>
    <col min="12034" max="12034" width="26.5703125" style="434" customWidth="1"/>
    <col min="12035" max="12035" width="16.5703125" style="434" customWidth="1"/>
    <col min="12036" max="12036" width="18.42578125" style="434" customWidth="1"/>
    <col min="12037" max="12038" width="13" style="434" customWidth="1"/>
    <col min="12039" max="12039" width="13.28515625" style="434" customWidth="1"/>
    <col min="12040" max="12042" width="9.140625" style="434" customWidth="1"/>
    <col min="12043" max="12288" width="9.140625" style="434"/>
    <col min="12289" max="12289" width="0" style="434" hidden="1" customWidth="1"/>
    <col min="12290" max="12290" width="26.5703125" style="434" customWidth="1"/>
    <col min="12291" max="12291" width="16.5703125" style="434" customWidth="1"/>
    <col min="12292" max="12292" width="18.42578125" style="434" customWidth="1"/>
    <col min="12293" max="12294" width="13" style="434" customWidth="1"/>
    <col min="12295" max="12295" width="13.28515625" style="434" customWidth="1"/>
    <col min="12296" max="12298" width="9.140625" style="434" customWidth="1"/>
    <col min="12299" max="12544" width="9.140625" style="434"/>
    <col min="12545" max="12545" width="0" style="434" hidden="1" customWidth="1"/>
    <col min="12546" max="12546" width="26.5703125" style="434" customWidth="1"/>
    <col min="12547" max="12547" width="16.5703125" style="434" customWidth="1"/>
    <col min="12548" max="12548" width="18.42578125" style="434" customWidth="1"/>
    <col min="12549" max="12550" width="13" style="434" customWidth="1"/>
    <col min="12551" max="12551" width="13.28515625" style="434" customWidth="1"/>
    <col min="12552" max="12554" width="9.140625" style="434" customWidth="1"/>
    <col min="12555" max="12800" width="9.140625" style="434"/>
    <col min="12801" max="12801" width="0" style="434" hidden="1" customWidth="1"/>
    <col min="12802" max="12802" width="26.5703125" style="434" customWidth="1"/>
    <col min="12803" max="12803" width="16.5703125" style="434" customWidth="1"/>
    <col min="12804" max="12804" width="18.42578125" style="434" customWidth="1"/>
    <col min="12805" max="12806" width="13" style="434" customWidth="1"/>
    <col min="12807" max="12807" width="13.28515625" style="434" customWidth="1"/>
    <col min="12808" max="12810" width="9.140625" style="434" customWidth="1"/>
    <col min="12811" max="13056" width="9.140625" style="434"/>
    <col min="13057" max="13057" width="0" style="434" hidden="1" customWidth="1"/>
    <col min="13058" max="13058" width="26.5703125" style="434" customWidth="1"/>
    <col min="13059" max="13059" width="16.5703125" style="434" customWidth="1"/>
    <col min="13060" max="13060" width="18.42578125" style="434" customWidth="1"/>
    <col min="13061" max="13062" width="13" style="434" customWidth="1"/>
    <col min="13063" max="13063" width="13.28515625" style="434" customWidth="1"/>
    <col min="13064" max="13066" width="9.140625" style="434" customWidth="1"/>
    <col min="13067" max="13312" width="9.140625" style="434"/>
    <col min="13313" max="13313" width="0" style="434" hidden="1" customWidth="1"/>
    <col min="13314" max="13314" width="26.5703125" style="434" customWidth="1"/>
    <col min="13315" max="13315" width="16.5703125" style="434" customWidth="1"/>
    <col min="13316" max="13316" width="18.42578125" style="434" customWidth="1"/>
    <col min="13317" max="13318" width="13" style="434" customWidth="1"/>
    <col min="13319" max="13319" width="13.28515625" style="434" customWidth="1"/>
    <col min="13320" max="13322" width="9.140625" style="434" customWidth="1"/>
    <col min="13323" max="13568" width="9.140625" style="434"/>
    <col min="13569" max="13569" width="0" style="434" hidden="1" customWidth="1"/>
    <col min="13570" max="13570" width="26.5703125" style="434" customWidth="1"/>
    <col min="13571" max="13571" width="16.5703125" style="434" customWidth="1"/>
    <col min="13572" max="13572" width="18.42578125" style="434" customWidth="1"/>
    <col min="13573" max="13574" width="13" style="434" customWidth="1"/>
    <col min="13575" max="13575" width="13.28515625" style="434" customWidth="1"/>
    <col min="13576" max="13578" width="9.140625" style="434" customWidth="1"/>
    <col min="13579" max="13824" width="9.140625" style="434"/>
    <col min="13825" max="13825" width="0" style="434" hidden="1" customWidth="1"/>
    <col min="13826" max="13826" width="26.5703125" style="434" customWidth="1"/>
    <col min="13827" max="13827" width="16.5703125" style="434" customWidth="1"/>
    <col min="13828" max="13828" width="18.42578125" style="434" customWidth="1"/>
    <col min="13829" max="13830" width="13" style="434" customWidth="1"/>
    <col min="13831" max="13831" width="13.28515625" style="434" customWidth="1"/>
    <col min="13832" max="13834" width="9.140625" style="434" customWidth="1"/>
    <col min="13835" max="14080" width="9.140625" style="434"/>
    <col min="14081" max="14081" width="0" style="434" hidden="1" customWidth="1"/>
    <col min="14082" max="14082" width="26.5703125" style="434" customWidth="1"/>
    <col min="14083" max="14083" width="16.5703125" style="434" customWidth="1"/>
    <col min="14084" max="14084" width="18.42578125" style="434" customWidth="1"/>
    <col min="14085" max="14086" width="13" style="434" customWidth="1"/>
    <col min="14087" max="14087" width="13.28515625" style="434" customWidth="1"/>
    <col min="14088" max="14090" width="9.140625" style="434" customWidth="1"/>
    <col min="14091" max="14336" width="9.140625" style="434"/>
    <col min="14337" max="14337" width="0" style="434" hidden="1" customWidth="1"/>
    <col min="14338" max="14338" width="26.5703125" style="434" customWidth="1"/>
    <col min="14339" max="14339" width="16.5703125" style="434" customWidth="1"/>
    <col min="14340" max="14340" width="18.42578125" style="434" customWidth="1"/>
    <col min="14341" max="14342" width="13" style="434" customWidth="1"/>
    <col min="14343" max="14343" width="13.28515625" style="434" customWidth="1"/>
    <col min="14344" max="14346" width="9.140625" style="434" customWidth="1"/>
    <col min="14347" max="14592" width="9.140625" style="434"/>
    <col min="14593" max="14593" width="0" style="434" hidden="1" customWidth="1"/>
    <col min="14594" max="14594" width="26.5703125" style="434" customWidth="1"/>
    <col min="14595" max="14595" width="16.5703125" style="434" customWidth="1"/>
    <col min="14596" max="14596" width="18.42578125" style="434" customWidth="1"/>
    <col min="14597" max="14598" width="13" style="434" customWidth="1"/>
    <col min="14599" max="14599" width="13.28515625" style="434" customWidth="1"/>
    <col min="14600" max="14602" width="9.140625" style="434" customWidth="1"/>
    <col min="14603" max="14848" width="9.140625" style="434"/>
    <col min="14849" max="14849" width="0" style="434" hidden="1" customWidth="1"/>
    <col min="14850" max="14850" width="26.5703125" style="434" customWidth="1"/>
    <col min="14851" max="14851" width="16.5703125" style="434" customWidth="1"/>
    <col min="14852" max="14852" width="18.42578125" style="434" customWidth="1"/>
    <col min="14853" max="14854" width="13" style="434" customWidth="1"/>
    <col min="14855" max="14855" width="13.28515625" style="434" customWidth="1"/>
    <col min="14856" max="14858" width="9.140625" style="434" customWidth="1"/>
    <col min="14859" max="15104" width="9.140625" style="434"/>
    <col min="15105" max="15105" width="0" style="434" hidden="1" customWidth="1"/>
    <col min="15106" max="15106" width="26.5703125" style="434" customWidth="1"/>
    <col min="15107" max="15107" width="16.5703125" style="434" customWidth="1"/>
    <col min="15108" max="15108" width="18.42578125" style="434" customWidth="1"/>
    <col min="15109" max="15110" width="13" style="434" customWidth="1"/>
    <col min="15111" max="15111" width="13.28515625" style="434" customWidth="1"/>
    <col min="15112" max="15114" width="9.140625" style="434" customWidth="1"/>
    <col min="15115" max="15360" width="9.140625" style="434"/>
    <col min="15361" max="15361" width="0" style="434" hidden="1" customWidth="1"/>
    <col min="15362" max="15362" width="26.5703125" style="434" customWidth="1"/>
    <col min="15363" max="15363" width="16.5703125" style="434" customWidth="1"/>
    <col min="15364" max="15364" width="18.42578125" style="434" customWidth="1"/>
    <col min="15365" max="15366" width="13" style="434" customWidth="1"/>
    <col min="15367" max="15367" width="13.28515625" style="434" customWidth="1"/>
    <col min="15368" max="15370" width="9.140625" style="434" customWidth="1"/>
    <col min="15371" max="15616" width="9.140625" style="434"/>
    <col min="15617" max="15617" width="0" style="434" hidden="1" customWidth="1"/>
    <col min="15618" max="15618" width="26.5703125" style="434" customWidth="1"/>
    <col min="15619" max="15619" width="16.5703125" style="434" customWidth="1"/>
    <col min="15620" max="15620" width="18.42578125" style="434" customWidth="1"/>
    <col min="15621" max="15622" width="13" style="434" customWidth="1"/>
    <col min="15623" max="15623" width="13.28515625" style="434" customWidth="1"/>
    <col min="15624" max="15626" width="9.140625" style="434" customWidth="1"/>
    <col min="15627" max="15872" width="9.140625" style="434"/>
    <col min="15873" max="15873" width="0" style="434" hidden="1" customWidth="1"/>
    <col min="15874" max="15874" width="26.5703125" style="434" customWidth="1"/>
    <col min="15875" max="15875" width="16.5703125" style="434" customWidth="1"/>
    <col min="15876" max="15876" width="18.42578125" style="434" customWidth="1"/>
    <col min="15877" max="15878" width="13" style="434" customWidth="1"/>
    <col min="15879" max="15879" width="13.28515625" style="434" customWidth="1"/>
    <col min="15880" max="15882" width="9.140625" style="434" customWidth="1"/>
    <col min="15883" max="16128" width="9.140625" style="434"/>
    <col min="16129" max="16129" width="0" style="434" hidden="1" customWidth="1"/>
    <col min="16130" max="16130" width="26.5703125" style="434" customWidth="1"/>
    <col min="16131" max="16131" width="16.5703125" style="434" customWidth="1"/>
    <col min="16132" max="16132" width="18.42578125" style="434" customWidth="1"/>
    <col min="16133" max="16134" width="13" style="434" customWidth="1"/>
    <col min="16135" max="16135" width="13.28515625" style="434" customWidth="1"/>
    <col min="16136" max="16138" width="9.140625" style="434" customWidth="1"/>
    <col min="16139" max="16384" width="9.140625" style="434"/>
  </cols>
  <sheetData>
    <row r="1" spans="1:14" s="339" customFormat="1" ht="10.5" customHeight="1">
      <c r="F1" s="421"/>
      <c r="G1" s="341"/>
    </row>
    <row r="2" spans="1:14" s="339" customFormat="1" ht="22.5">
      <c r="A2" s="508" t="s">
        <v>479</v>
      </c>
      <c r="B2" s="508"/>
      <c r="C2" s="508"/>
      <c r="D2" s="508"/>
      <c r="E2" s="508"/>
      <c r="F2" s="508"/>
      <c r="G2" s="341"/>
    </row>
    <row r="3" spans="1:14" s="339" customFormat="1" ht="22.5">
      <c r="A3" s="508" t="s">
        <v>480</v>
      </c>
      <c r="B3" s="508"/>
      <c r="C3" s="508"/>
      <c r="D3" s="508"/>
      <c r="E3" s="508"/>
      <c r="F3" s="508"/>
      <c r="G3" s="341"/>
    </row>
    <row r="4" spans="1:14" s="339" customFormat="1" ht="22.5">
      <c r="A4" s="338"/>
      <c r="B4" s="509" t="s">
        <v>481</v>
      </c>
      <c r="C4" s="510"/>
      <c r="D4" s="510"/>
      <c r="E4" s="510"/>
      <c r="F4" s="510"/>
      <c r="G4" s="341"/>
    </row>
    <row r="5" spans="1:14" s="339" customFormat="1" ht="17.45" customHeight="1">
      <c r="A5" s="338"/>
      <c r="B5" s="511" t="s">
        <v>450</v>
      </c>
      <c r="C5" s="511"/>
      <c r="D5" s="511"/>
      <c r="E5" s="511"/>
      <c r="F5" s="511"/>
      <c r="G5" s="341"/>
    </row>
    <row r="6" spans="1:14" s="339" customFormat="1" ht="17.45" customHeight="1">
      <c r="A6" s="338"/>
      <c r="B6" s="511" t="s">
        <v>451</v>
      </c>
      <c r="C6" s="512"/>
      <c r="D6" s="512"/>
      <c r="E6" s="512"/>
      <c r="F6" s="512"/>
      <c r="G6" s="341"/>
    </row>
    <row r="7" spans="1:14" s="339" customFormat="1" ht="16.5" customHeight="1">
      <c r="A7" s="338"/>
      <c r="B7" s="338"/>
      <c r="C7" s="338"/>
      <c r="D7" s="338"/>
      <c r="E7" s="338"/>
      <c r="F7" s="422" t="s">
        <v>134</v>
      </c>
      <c r="G7" s="341"/>
    </row>
    <row r="8" spans="1:14" s="343" customFormat="1" ht="24.75" customHeight="1">
      <c r="A8" s="342"/>
      <c r="B8" s="513"/>
      <c r="C8" s="514" t="s">
        <v>487</v>
      </c>
      <c r="D8" s="514" t="s">
        <v>488</v>
      </c>
      <c r="E8" s="515" t="s">
        <v>452</v>
      </c>
      <c r="F8" s="515"/>
      <c r="G8" s="341"/>
    </row>
    <row r="9" spans="1:14" s="343" customFormat="1" ht="37.5" customHeight="1">
      <c r="A9" s="342"/>
      <c r="B9" s="513"/>
      <c r="C9" s="514"/>
      <c r="D9" s="514"/>
      <c r="E9" s="344" t="s">
        <v>0</v>
      </c>
      <c r="F9" s="344" t="s">
        <v>2</v>
      </c>
      <c r="G9" s="341"/>
    </row>
    <row r="10" spans="1:14" s="423" customFormat="1" ht="27.75" customHeight="1">
      <c r="B10" s="424" t="s">
        <v>399</v>
      </c>
      <c r="C10" s="425">
        <v>4206</v>
      </c>
      <c r="D10" s="425">
        <v>3333</v>
      </c>
      <c r="E10" s="426">
        <v>79.2</v>
      </c>
      <c r="F10" s="425">
        <v>-873</v>
      </c>
      <c r="G10" s="427"/>
      <c r="H10" s="349"/>
      <c r="I10" s="349"/>
      <c r="J10" s="349"/>
      <c r="L10" s="428"/>
      <c r="N10" s="428"/>
    </row>
    <row r="11" spans="1:14" s="353" customFormat="1" ht="19.899999999999999" customHeight="1">
      <c r="B11" s="429" t="s">
        <v>257</v>
      </c>
      <c r="C11" s="355">
        <v>17</v>
      </c>
      <c r="D11" s="355">
        <v>0</v>
      </c>
      <c r="E11" s="475">
        <v>0</v>
      </c>
      <c r="F11" s="355">
        <v>-17</v>
      </c>
      <c r="G11" s="430"/>
      <c r="H11" s="349"/>
      <c r="I11" s="349"/>
      <c r="J11" s="431"/>
      <c r="K11" s="357"/>
      <c r="L11" s="428"/>
      <c r="N11" s="428"/>
    </row>
    <row r="12" spans="1:14" s="353" customFormat="1" ht="19.899999999999999" customHeight="1">
      <c r="B12" s="429" t="s">
        <v>258</v>
      </c>
      <c r="C12" s="355">
        <v>95</v>
      </c>
      <c r="D12" s="355">
        <v>177</v>
      </c>
      <c r="E12" s="475">
        <v>186.3</v>
      </c>
      <c r="F12" s="355">
        <v>82</v>
      </c>
      <c r="G12" s="430"/>
      <c r="H12" s="349"/>
      <c r="I12" s="349"/>
      <c r="J12" s="431"/>
      <c r="K12" s="357"/>
      <c r="L12" s="428"/>
      <c r="N12" s="428"/>
    </row>
    <row r="13" spans="1:14" s="353" customFormat="1" ht="19.899999999999999" customHeight="1">
      <c r="B13" s="429" t="s">
        <v>259</v>
      </c>
      <c r="C13" s="355">
        <v>121</v>
      </c>
      <c r="D13" s="355">
        <v>27</v>
      </c>
      <c r="E13" s="475">
        <v>22.3</v>
      </c>
      <c r="F13" s="355">
        <v>-94</v>
      </c>
      <c r="G13" s="430"/>
      <c r="H13" s="349"/>
      <c r="I13" s="349"/>
      <c r="J13" s="431"/>
      <c r="K13" s="357"/>
      <c r="L13" s="428"/>
      <c r="N13" s="428"/>
    </row>
    <row r="14" spans="1:14" s="353" customFormat="1" ht="19.899999999999999" customHeight="1">
      <c r="B14" s="429" t="s">
        <v>260</v>
      </c>
      <c r="C14" s="355">
        <v>528</v>
      </c>
      <c r="D14" s="355">
        <v>46</v>
      </c>
      <c r="E14" s="475">
        <v>8.6999999999999993</v>
      </c>
      <c r="F14" s="355">
        <v>-482</v>
      </c>
      <c r="G14" s="430"/>
      <c r="H14" s="349"/>
      <c r="I14" s="349"/>
      <c r="J14" s="431"/>
      <c r="K14" s="357"/>
      <c r="L14" s="428"/>
      <c r="N14" s="428"/>
    </row>
    <row r="15" spans="1:14" s="353" customFormat="1" ht="19.899999999999999" customHeight="1">
      <c r="B15" s="429" t="s">
        <v>261</v>
      </c>
      <c r="C15" s="355">
        <v>515</v>
      </c>
      <c r="D15" s="355">
        <v>143</v>
      </c>
      <c r="E15" s="475">
        <v>27.8</v>
      </c>
      <c r="F15" s="355">
        <v>-372</v>
      </c>
      <c r="G15" s="427"/>
      <c r="H15" s="349"/>
      <c r="I15" s="349"/>
      <c r="J15" s="431"/>
      <c r="K15" s="357"/>
      <c r="L15" s="428"/>
      <c r="N15" s="428"/>
    </row>
    <row r="16" spans="1:14" s="353" customFormat="1" ht="19.899999999999999" customHeight="1">
      <c r="B16" s="429" t="s">
        <v>262</v>
      </c>
      <c r="C16" s="355">
        <v>377</v>
      </c>
      <c r="D16" s="355">
        <v>204</v>
      </c>
      <c r="E16" s="475">
        <v>54.1</v>
      </c>
      <c r="F16" s="355">
        <v>-173</v>
      </c>
      <c r="G16" s="430"/>
      <c r="H16" s="349"/>
      <c r="I16" s="349"/>
      <c r="J16" s="431"/>
      <c r="K16" s="357"/>
      <c r="L16" s="428"/>
      <c r="N16" s="428"/>
    </row>
    <row r="17" spans="2:14" s="353" customFormat="1" ht="19.899999999999999" customHeight="1">
      <c r="B17" s="429" t="s">
        <v>263</v>
      </c>
      <c r="C17" s="355">
        <v>140</v>
      </c>
      <c r="D17" s="355">
        <v>237</v>
      </c>
      <c r="E17" s="475">
        <v>169.3</v>
      </c>
      <c r="F17" s="355">
        <v>97</v>
      </c>
      <c r="G17" s="430"/>
      <c r="H17" s="349"/>
      <c r="I17" s="349"/>
      <c r="J17" s="431"/>
      <c r="K17" s="357"/>
      <c r="L17" s="428"/>
      <c r="N17" s="428"/>
    </row>
    <row r="18" spans="2:14" s="353" customFormat="1" ht="19.899999999999999" customHeight="1">
      <c r="B18" s="429" t="s">
        <v>264</v>
      </c>
      <c r="C18" s="355">
        <v>866</v>
      </c>
      <c r="D18" s="355">
        <v>260</v>
      </c>
      <c r="E18" s="475">
        <v>30</v>
      </c>
      <c r="F18" s="355">
        <v>-606</v>
      </c>
      <c r="G18" s="430"/>
      <c r="H18" s="349"/>
      <c r="I18" s="349"/>
      <c r="J18" s="431"/>
      <c r="K18" s="357"/>
      <c r="L18" s="428"/>
      <c r="N18" s="428"/>
    </row>
    <row r="19" spans="2:14" s="353" customFormat="1" ht="19.899999999999999" customHeight="1">
      <c r="B19" s="429" t="s">
        <v>265</v>
      </c>
      <c r="C19" s="355">
        <v>480</v>
      </c>
      <c r="D19" s="355">
        <v>313</v>
      </c>
      <c r="E19" s="475">
        <v>65.2</v>
      </c>
      <c r="F19" s="355">
        <v>-167</v>
      </c>
      <c r="G19" s="430"/>
      <c r="H19" s="349"/>
      <c r="I19" s="349"/>
      <c r="J19" s="431"/>
      <c r="K19" s="357"/>
      <c r="L19" s="428"/>
      <c r="N19" s="428"/>
    </row>
    <row r="20" spans="2:14" s="353" customFormat="1" ht="19.899999999999999" customHeight="1">
      <c r="B20" s="429" t="s">
        <v>266</v>
      </c>
      <c r="C20" s="355">
        <v>1067</v>
      </c>
      <c r="D20" s="355">
        <v>1926</v>
      </c>
      <c r="E20" s="475">
        <v>180.5</v>
      </c>
      <c r="F20" s="355">
        <v>859</v>
      </c>
      <c r="G20" s="430"/>
      <c r="H20" s="349"/>
      <c r="I20" s="349"/>
      <c r="J20" s="431"/>
      <c r="K20" s="357"/>
      <c r="L20" s="428"/>
      <c r="N20" s="428"/>
    </row>
    <row r="21" spans="2:14" s="353" customFormat="1" ht="19.899999999999999" customHeight="1">
      <c r="B21" s="432"/>
      <c r="C21" s="417"/>
      <c r="D21" s="417"/>
      <c r="E21" s="376"/>
      <c r="F21" s="433"/>
      <c r="G21" s="430"/>
      <c r="H21" s="349"/>
      <c r="I21" s="349"/>
      <c r="J21" s="431"/>
      <c r="K21" s="357"/>
      <c r="L21" s="428"/>
      <c r="N21" s="428"/>
    </row>
    <row r="22" spans="2:14" ht="20.25">
      <c r="B22" s="440"/>
      <c r="C22" s="441"/>
      <c r="D22" s="441"/>
      <c r="E22" s="441"/>
      <c r="F22" s="441"/>
      <c r="H22" s="349"/>
      <c r="I22" s="349"/>
    </row>
    <row r="23" spans="2:14">
      <c r="B23" s="435"/>
      <c r="C23" s="436"/>
      <c r="D23" s="436"/>
      <c r="E23" s="436"/>
      <c r="F23" s="436"/>
    </row>
    <row r="24" spans="2:14" ht="20.25">
      <c r="B24" s="505"/>
      <c r="C24" s="505"/>
      <c r="D24" s="505"/>
      <c r="E24" s="435"/>
      <c r="F24" s="435"/>
    </row>
    <row r="25" spans="2:14" ht="12.75" customHeight="1">
      <c r="B25" s="506"/>
      <c r="C25" s="507"/>
      <c r="D25" s="507"/>
      <c r="E25" s="435"/>
      <c r="F25" s="435"/>
    </row>
    <row r="26" spans="2:14" ht="12.75" customHeight="1">
      <c r="B26" s="506"/>
      <c r="C26" s="507"/>
      <c r="D26" s="507"/>
      <c r="E26" s="435"/>
      <c r="F26" s="435"/>
      <c r="G26" s="437"/>
      <c r="H26" s="435"/>
      <c r="I26" s="435"/>
      <c r="J26" s="435"/>
      <c r="K26" s="435"/>
      <c r="L26" s="435"/>
      <c r="M26" s="435"/>
      <c r="N26" s="435"/>
    </row>
    <row r="27" spans="2:14" ht="9" customHeight="1">
      <c r="B27" s="442"/>
      <c r="C27" s="443"/>
      <c r="D27" s="442"/>
      <c r="E27" s="435"/>
      <c r="F27" s="435"/>
      <c r="G27" s="437"/>
      <c r="H27" s="435"/>
      <c r="I27" s="435"/>
      <c r="J27" s="435"/>
      <c r="K27" s="435"/>
      <c r="L27" s="435"/>
      <c r="M27" s="435"/>
      <c r="N27" s="435"/>
    </row>
    <row r="28" spans="2:14">
      <c r="B28" s="444"/>
      <c r="C28" s="445"/>
      <c r="D28" s="445"/>
      <c r="E28" s="435"/>
      <c r="F28" s="435"/>
      <c r="G28" s="437"/>
      <c r="H28" s="438"/>
      <c r="I28" s="438"/>
      <c r="J28" s="438"/>
      <c r="K28" s="438"/>
      <c r="L28" s="439"/>
      <c r="M28" s="435"/>
      <c r="N28" s="435"/>
    </row>
    <row r="29" spans="2:14">
      <c r="B29" s="444"/>
      <c r="C29" s="445"/>
      <c r="D29" s="445"/>
      <c r="E29" s="435"/>
      <c r="F29" s="435"/>
      <c r="G29" s="437"/>
      <c r="H29" s="438"/>
      <c r="I29" s="438"/>
      <c r="J29" s="438"/>
      <c r="K29" s="438"/>
      <c r="L29" s="439"/>
      <c r="M29" s="435"/>
      <c r="N29" s="435"/>
    </row>
    <row r="30" spans="2:14">
      <c r="B30" s="444"/>
      <c r="C30" s="445"/>
      <c r="D30" s="445"/>
      <c r="E30" s="435"/>
      <c r="F30" s="435"/>
      <c r="G30" s="437"/>
      <c r="H30" s="438"/>
      <c r="I30" s="438"/>
      <c r="J30" s="438"/>
      <c r="K30" s="438"/>
      <c r="L30" s="439"/>
      <c r="M30" s="435"/>
      <c r="N30" s="435"/>
    </row>
    <row r="31" spans="2:14">
      <c r="B31" s="444"/>
      <c r="C31" s="445"/>
      <c r="D31" s="445"/>
      <c r="E31" s="435"/>
      <c r="F31" s="435"/>
      <c r="G31" s="437"/>
      <c r="H31" s="438"/>
      <c r="I31" s="438"/>
      <c r="J31" s="438"/>
      <c r="K31" s="438"/>
      <c r="L31" s="439"/>
      <c r="M31" s="435"/>
      <c r="N31" s="435"/>
    </row>
    <row r="32" spans="2:14">
      <c r="B32" s="444"/>
      <c r="C32" s="445"/>
      <c r="D32" s="445"/>
      <c r="E32" s="435"/>
      <c r="F32" s="435"/>
      <c r="G32" s="437"/>
      <c r="H32" s="438"/>
      <c r="I32" s="438"/>
      <c r="J32" s="438"/>
      <c r="K32" s="438"/>
      <c r="L32" s="439"/>
      <c r="M32" s="435"/>
      <c r="N32" s="435"/>
    </row>
    <row r="33" spans="2:14">
      <c r="B33" s="444"/>
      <c r="C33" s="445"/>
      <c r="D33" s="445"/>
      <c r="E33" s="435"/>
      <c r="F33" s="435"/>
      <c r="G33" s="437"/>
      <c r="H33" s="438"/>
      <c r="I33" s="438"/>
      <c r="J33" s="438"/>
      <c r="K33" s="438"/>
      <c r="L33" s="439"/>
      <c r="M33" s="435"/>
      <c r="N33" s="435"/>
    </row>
    <row r="34" spans="2:14">
      <c r="B34" s="444"/>
      <c r="C34" s="445"/>
      <c r="D34" s="445"/>
      <c r="E34" s="435"/>
      <c r="F34" s="435"/>
      <c r="G34" s="437"/>
      <c r="H34" s="438"/>
      <c r="I34" s="438"/>
      <c r="J34" s="438"/>
      <c r="K34" s="438"/>
      <c r="L34" s="439"/>
      <c r="M34" s="435"/>
      <c r="N34" s="435"/>
    </row>
    <row r="35" spans="2:14">
      <c r="B35" s="444"/>
      <c r="C35" s="445"/>
      <c r="D35" s="445"/>
      <c r="E35" s="435"/>
      <c r="F35" s="435"/>
      <c r="G35" s="437"/>
      <c r="H35" s="435"/>
      <c r="I35" s="435"/>
      <c r="J35" s="435"/>
      <c r="K35" s="435"/>
      <c r="L35" s="435"/>
      <c r="M35" s="435"/>
      <c r="N35" s="435"/>
    </row>
    <row r="36" spans="2:14">
      <c r="B36" s="444"/>
      <c r="C36" s="445"/>
      <c r="D36" s="445"/>
      <c r="E36" s="435"/>
      <c r="F36" s="435"/>
    </row>
    <row r="37" spans="2:14">
      <c r="B37" s="444"/>
      <c r="C37" s="445"/>
      <c r="D37" s="445"/>
      <c r="E37" s="435"/>
      <c r="F37" s="435"/>
    </row>
    <row r="38" spans="2:14" ht="22.5">
      <c r="B38" s="446"/>
      <c r="C38" s="447"/>
      <c r="D38" s="447"/>
      <c r="E38" s="435"/>
      <c r="F38" s="435"/>
    </row>
  </sheetData>
  <mergeCells count="13">
    <mergeCell ref="B24:D24"/>
    <mergeCell ref="B25:B26"/>
    <mergeCell ref="C25:C26"/>
    <mergeCell ref="D25:D26"/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conditionalFormatting sqref="G10:G21">
    <cfRule type="cellIs" dxfId="4" priority="1" operator="greaterThan">
      <formula>200</formula>
    </cfRule>
  </conditionalFormatting>
  <pageMargins left="0.85" right="0.7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/>
  <cols>
    <col min="1" max="1" width="53.710937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3.5703125" style="77" customWidth="1"/>
    <col min="10" max="256" width="8.85546875" style="10"/>
    <col min="257" max="257" width="53.7109375" style="10" customWidth="1"/>
    <col min="258" max="258" width="11.85546875" style="10" customWidth="1"/>
    <col min="259" max="259" width="14.28515625" style="10" customWidth="1"/>
    <col min="260" max="260" width="12" style="10" customWidth="1"/>
    <col min="261" max="261" width="13.7109375" style="10" customWidth="1"/>
    <col min="262" max="262" width="12.140625" style="10" customWidth="1"/>
    <col min="263" max="263" width="13.7109375" style="10" customWidth="1"/>
    <col min="264" max="264" width="12.7109375" style="10" customWidth="1"/>
    <col min="265" max="265" width="13.5703125" style="10" customWidth="1"/>
    <col min="266" max="512" width="8.85546875" style="10"/>
    <col min="513" max="513" width="53.7109375" style="10" customWidth="1"/>
    <col min="514" max="514" width="11.85546875" style="10" customWidth="1"/>
    <col min="515" max="515" width="14.28515625" style="10" customWidth="1"/>
    <col min="516" max="516" width="12" style="10" customWidth="1"/>
    <col min="517" max="517" width="13.7109375" style="10" customWidth="1"/>
    <col min="518" max="518" width="12.140625" style="10" customWidth="1"/>
    <col min="519" max="519" width="13.7109375" style="10" customWidth="1"/>
    <col min="520" max="520" width="12.7109375" style="10" customWidth="1"/>
    <col min="521" max="521" width="13.5703125" style="10" customWidth="1"/>
    <col min="522" max="768" width="8.85546875" style="10"/>
    <col min="769" max="769" width="53.7109375" style="10" customWidth="1"/>
    <col min="770" max="770" width="11.85546875" style="10" customWidth="1"/>
    <col min="771" max="771" width="14.28515625" style="10" customWidth="1"/>
    <col min="772" max="772" width="12" style="10" customWidth="1"/>
    <col min="773" max="773" width="13.7109375" style="10" customWidth="1"/>
    <col min="774" max="774" width="12.140625" style="10" customWidth="1"/>
    <col min="775" max="775" width="13.7109375" style="10" customWidth="1"/>
    <col min="776" max="776" width="12.7109375" style="10" customWidth="1"/>
    <col min="777" max="777" width="13.5703125" style="10" customWidth="1"/>
    <col min="778" max="1024" width="8.85546875" style="10"/>
    <col min="1025" max="1025" width="53.7109375" style="10" customWidth="1"/>
    <col min="1026" max="1026" width="11.85546875" style="10" customWidth="1"/>
    <col min="1027" max="1027" width="14.28515625" style="10" customWidth="1"/>
    <col min="1028" max="1028" width="12" style="10" customWidth="1"/>
    <col min="1029" max="1029" width="13.7109375" style="10" customWidth="1"/>
    <col min="1030" max="1030" width="12.140625" style="10" customWidth="1"/>
    <col min="1031" max="1031" width="13.7109375" style="10" customWidth="1"/>
    <col min="1032" max="1032" width="12.7109375" style="10" customWidth="1"/>
    <col min="1033" max="1033" width="13.5703125" style="10" customWidth="1"/>
    <col min="1034" max="1280" width="8.85546875" style="10"/>
    <col min="1281" max="1281" width="53.7109375" style="10" customWidth="1"/>
    <col min="1282" max="1282" width="11.85546875" style="10" customWidth="1"/>
    <col min="1283" max="1283" width="14.28515625" style="10" customWidth="1"/>
    <col min="1284" max="1284" width="12" style="10" customWidth="1"/>
    <col min="1285" max="1285" width="13.7109375" style="10" customWidth="1"/>
    <col min="1286" max="1286" width="12.140625" style="10" customWidth="1"/>
    <col min="1287" max="1287" width="13.7109375" style="10" customWidth="1"/>
    <col min="1288" max="1288" width="12.7109375" style="10" customWidth="1"/>
    <col min="1289" max="1289" width="13.5703125" style="10" customWidth="1"/>
    <col min="1290" max="1536" width="8.85546875" style="10"/>
    <col min="1537" max="1537" width="53.7109375" style="10" customWidth="1"/>
    <col min="1538" max="1538" width="11.85546875" style="10" customWidth="1"/>
    <col min="1539" max="1539" width="14.28515625" style="10" customWidth="1"/>
    <col min="1540" max="1540" width="12" style="10" customWidth="1"/>
    <col min="1541" max="1541" width="13.7109375" style="10" customWidth="1"/>
    <col min="1542" max="1542" width="12.140625" style="10" customWidth="1"/>
    <col min="1543" max="1543" width="13.7109375" style="10" customWidth="1"/>
    <col min="1544" max="1544" width="12.7109375" style="10" customWidth="1"/>
    <col min="1545" max="1545" width="13.5703125" style="10" customWidth="1"/>
    <col min="1546" max="1792" width="8.85546875" style="10"/>
    <col min="1793" max="1793" width="53.7109375" style="10" customWidth="1"/>
    <col min="1794" max="1794" width="11.85546875" style="10" customWidth="1"/>
    <col min="1795" max="1795" width="14.28515625" style="10" customWidth="1"/>
    <col min="1796" max="1796" width="12" style="10" customWidth="1"/>
    <col min="1797" max="1797" width="13.7109375" style="10" customWidth="1"/>
    <col min="1798" max="1798" width="12.140625" style="10" customWidth="1"/>
    <col min="1799" max="1799" width="13.7109375" style="10" customWidth="1"/>
    <col min="1800" max="1800" width="12.7109375" style="10" customWidth="1"/>
    <col min="1801" max="1801" width="13.5703125" style="10" customWidth="1"/>
    <col min="1802" max="2048" width="8.85546875" style="10"/>
    <col min="2049" max="2049" width="53.7109375" style="10" customWidth="1"/>
    <col min="2050" max="2050" width="11.85546875" style="10" customWidth="1"/>
    <col min="2051" max="2051" width="14.28515625" style="10" customWidth="1"/>
    <col min="2052" max="2052" width="12" style="10" customWidth="1"/>
    <col min="2053" max="2053" width="13.7109375" style="10" customWidth="1"/>
    <col min="2054" max="2054" width="12.140625" style="10" customWidth="1"/>
    <col min="2055" max="2055" width="13.7109375" style="10" customWidth="1"/>
    <col min="2056" max="2056" width="12.7109375" style="10" customWidth="1"/>
    <col min="2057" max="2057" width="13.5703125" style="10" customWidth="1"/>
    <col min="2058" max="2304" width="8.85546875" style="10"/>
    <col min="2305" max="2305" width="53.7109375" style="10" customWidth="1"/>
    <col min="2306" max="2306" width="11.85546875" style="10" customWidth="1"/>
    <col min="2307" max="2307" width="14.28515625" style="10" customWidth="1"/>
    <col min="2308" max="2308" width="12" style="10" customWidth="1"/>
    <col min="2309" max="2309" width="13.7109375" style="10" customWidth="1"/>
    <col min="2310" max="2310" width="12.140625" style="10" customWidth="1"/>
    <col min="2311" max="2311" width="13.7109375" style="10" customWidth="1"/>
    <col min="2312" max="2312" width="12.7109375" style="10" customWidth="1"/>
    <col min="2313" max="2313" width="13.5703125" style="10" customWidth="1"/>
    <col min="2314" max="2560" width="8.85546875" style="10"/>
    <col min="2561" max="2561" width="53.7109375" style="10" customWidth="1"/>
    <col min="2562" max="2562" width="11.85546875" style="10" customWidth="1"/>
    <col min="2563" max="2563" width="14.28515625" style="10" customWidth="1"/>
    <col min="2564" max="2564" width="12" style="10" customWidth="1"/>
    <col min="2565" max="2565" width="13.7109375" style="10" customWidth="1"/>
    <col min="2566" max="2566" width="12.140625" style="10" customWidth="1"/>
    <col min="2567" max="2567" width="13.7109375" style="10" customWidth="1"/>
    <col min="2568" max="2568" width="12.7109375" style="10" customWidth="1"/>
    <col min="2569" max="2569" width="13.5703125" style="10" customWidth="1"/>
    <col min="2570" max="2816" width="8.85546875" style="10"/>
    <col min="2817" max="2817" width="53.7109375" style="10" customWidth="1"/>
    <col min="2818" max="2818" width="11.85546875" style="10" customWidth="1"/>
    <col min="2819" max="2819" width="14.28515625" style="10" customWidth="1"/>
    <col min="2820" max="2820" width="12" style="10" customWidth="1"/>
    <col min="2821" max="2821" width="13.7109375" style="10" customWidth="1"/>
    <col min="2822" max="2822" width="12.140625" style="10" customWidth="1"/>
    <col min="2823" max="2823" width="13.7109375" style="10" customWidth="1"/>
    <col min="2824" max="2824" width="12.7109375" style="10" customWidth="1"/>
    <col min="2825" max="2825" width="13.5703125" style="10" customWidth="1"/>
    <col min="2826" max="3072" width="8.85546875" style="10"/>
    <col min="3073" max="3073" width="53.7109375" style="10" customWidth="1"/>
    <col min="3074" max="3074" width="11.85546875" style="10" customWidth="1"/>
    <col min="3075" max="3075" width="14.28515625" style="10" customWidth="1"/>
    <col min="3076" max="3076" width="12" style="10" customWidth="1"/>
    <col min="3077" max="3077" width="13.7109375" style="10" customWidth="1"/>
    <col min="3078" max="3078" width="12.140625" style="10" customWidth="1"/>
    <col min="3079" max="3079" width="13.7109375" style="10" customWidth="1"/>
    <col min="3080" max="3080" width="12.7109375" style="10" customWidth="1"/>
    <col min="3081" max="3081" width="13.5703125" style="10" customWidth="1"/>
    <col min="3082" max="3328" width="8.85546875" style="10"/>
    <col min="3329" max="3329" width="53.7109375" style="10" customWidth="1"/>
    <col min="3330" max="3330" width="11.85546875" style="10" customWidth="1"/>
    <col min="3331" max="3331" width="14.28515625" style="10" customWidth="1"/>
    <col min="3332" max="3332" width="12" style="10" customWidth="1"/>
    <col min="3333" max="3333" width="13.7109375" style="10" customWidth="1"/>
    <col min="3334" max="3334" width="12.140625" style="10" customWidth="1"/>
    <col min="3335" max="3335" width="13.7109375" style="10" customWidth="1"/>
    <col min="3336" max="3336" width="12.7109375" style="10" customWidth="1"/>
    <col min="3337" max="3337" width="13.5703125" style="10" customWidth="1"/>
    <col min="3338" max="3584" width="8.85546875" style="10"/>
    <col min="3585" max="3585" width="53.7109375" style="10" customWidth="1"/>
    <col min="3586" max="3586" width="11.85546875" style="10" customWidth="1"/>
    <col min="3587" max="3587" width="14.28515625" style="10" customWidth="1"/>
    <col min="3588" max="3588" width="12" style="10" customWidth="1"/>
    <col min="3589" max="3589" width="13.7109375" style="10" customWidth="1"/>
    <col min="3590" max="3590" width="12.140625" style="10" customWidth="1"/>
    <col min="3591" max="3591" width="13.7109375" style="10" customWidth="1"/>
    <col min="3592" max="3592" width="12.7109375" style="10" customWidth="1"/>
    <col min="3593" max="3593" width="13.5703125" style="10" customWidth="1"/>
    <col min="3594" max="3840" width="8.85546875" style="10"/>
    <col min="3841" max="3841" width="53.7109375" style="10" customWidth="1"/>
    <col min="3842" max="3842" width="11.85546875" style="10" customWidth="1"/>
    <col min="3843" max="3843" width="14.28515625" style="10" customWidth="1"/>
    <col min="3844" max="3844" width="12" style="10" customWidth="1"/>
    <col min="3845" max="3845" width="13.7109375" style="10" customWidth="1"/>
    <col min="3846" max="3846" width="12.140625" style="10" customWidth="1"/>
    <col min="3847" max="3847" width="13.7109375" style="10" customWidth="1"/>
    <col min="3848" max="3848" width="12.7109375" style="10" customWidth="1"/>
    <col min="3849" max="3849" width="13.5703125" style="10" customWidth="1"/>
    <col min="3850" max="4096" width="8.85546875" style="10"/>
    <col min="4097" max="4097" width="53.7109375" style="10" customWidth="1"/>
    <col min="4098" max="4098" width="11.85546875" style="10" customWidth="1"/>
    <col min="4099" max="4099" width="14.28515625" style="10" customWidth="1"/>
    <col min="4100" max="4100" width="12" style="10" customWidth="1"/>
    <col min="4101" max="4101" width="13.7109375" style="10" customWidth="1"/>
    <col min="4102" max="4102" width="12.140625" style="10" customWidth="1"/>
    <col min="4103" max="4103" width="13.7109375" style="10" customWidth="1"/>
    <col min="4104" max="4104" width="12.7109375" style="10" customWidth="1"/>
    <col min="4105" max="4105" width="13.5703125" style="10" customWidth="1"/>
    <col min="4106" max="4352" width="8.85546875" style="10"/>
    <col min="4353" max="4353" width="53.7109375" style="10" customWidth="1"/>
    <col min="4354" max="4354" width="11.85546875" style="10" customWidth="1"/>
    <col min="4355" max="4355" width="14.28515625" style="10" customWidth="1"/>
    <col min="4356" max="4356" width="12" style="10" customWidth="1"/>
    <col min="4357" max="4357" width="13.7109375" style="10" customWidth="1"/>
    <col min="4358" max="4358" width="12.140625" style="10" customWidth="1"/>
    <col min="4359" max="4359" width="13.7109375" style="10" customWidth="1"/>
    <col min="4360" max="4360" width="12.7109375" style="10" customWidth="1"/>
    <col min="4361" max="4361" width="13.5703125" style="10" customWidth="1"/>
    <col min="4362" max="4608" width="8.85546875" style="10"/>
    <col min="4609" max="4609" width="53.7109375" style="10" customWidth="1"/>
    <col min="4610" max="4610" width="11.85546875" style="10" customWidth="1"/>
    <col min="4611" max="4611" width="14.28515625" style="10" customWidth="1"/>
    <col min="4612" max="4612" width="12" style="10" customWidth="1"/>
    <col min="4613" max="4613" width="13.7109375" style="10" customWidth="1"/>
    <col min="4614" max="4614" width="12.140625" style="10" customWidth="1"/>
    <col min="4615" max="4615" width="13.7109375" style="10" customWidth="1"/>
    <col min="4616" max="4616" width="12.7109375" style="10" customWidth="1"/>
    <col min="4617" max="4617" width="13.5703125" style="10" customWidth="1"/>
    <col min="4618" max="4864" width="8.85546875" style="10"/>
    <col min="4865" max="4865" width="53.7109375" style="10" customWidth="1"/>
    <col min="4866" max="4866" width="11.85546875" style="10" customWidth="1"/>
    <col min="4867" max="4867" width="14.28515625" style="10" customWidth="1"/>
    <col min="4868" max="4868" width="12" style="10" customWidth="1"/>
    <col min="4869" max="4869" width="13.7109375" style="10" customWidth="1"/>
    <col min="4870" max="4870" width="12.140625" style="10" customWidth="1"/>
    <col min="4871" max="4871" width="13.7109375" style="10" customWidth="1"/>
    <col min="4872" max="4872" width="12.7109375" style="10" customWidth="1"/>
    <col min="4873" max="4873" width="13.5703125" style="10" customWidth="1"/>
    <col min="4874" max="5120" width="8.85546875" style="10"/>
    <col min="5121" max="5121" width="53.7109375" style="10" customWidth="1"/>
    <col min="5122" max="5122" width="11.85546875" style="10" customWidth="1"/>
    <col min="5123" max="5123" width="14.28515625" style="10" customWidth="1"/>
    <col min="5124" max="5124" width="12" style="10" customWidth="1"/>
    <col min="5125" max="5125" width="13.7109375" style="10" customWidth="1"/>
    <col min="5126" max="5126" width="12.140625" style="10" customWidth="1"/>
    <col min="5127" max="5127" width="13.7109375" style="10" customWidth="1"/>
    <col min="5128" max="5128" width="12.7109375" style="10" customWidth="1"/>
    <col min="5129" max="5129" width="13.5703125" style="10" customWidth="1"/>
    <col min="5130" max="5376" width="8.85546875" style="10"/>
    <col min="5377" max="5377" width="53.7109375" style="10" customWidth="1"/>
    <col min="5378" max="5378" width="11.85546875" style="10" customWidth="1"/>
    <col min="5379" max="5379" width="14.28515625" style="10" customWidth="1"/>
    <col min="5380" max="5380" width="12" style="10" customWidth="1"/>
    <col min="5381" max="5381" width="13.7109375" style="10" customWidth="1"/>
    <col min="5382" max="5382" width="12.140625" style="10" customWidth="1"/>
    <col min="5383" max="5383" width="13.7109375" style="10" customWidth="1"/>
    <col min="5384" max="5384" width="12.7109375" style="10" customWidth="1"/>
    <col min="5385" max="5385" width="13.5703125" style="10" customWidth="1"/>
    <col min="5386" max="5632" width="8.85546875" style="10"/>
    <col min="5633" max="5633" width="53.7109375" style="10" customWidth="1"/>
    <col min="5634" max="5634" width="11.85546875" style="10" customWidth="1"/>
    <col min="5635" max="5635" width="14.28515625" style="10" customWidth="1"/>
    <col min="5636" max="5636" width="12" style="10" customWidth="1"/>
    <col min="5637" max="5637" width="13.7109375" style="10" customWidth="1"/>
    <col min="5638" max="5638" width="12.140625" style="10" customWidth="1"/>
    <col min="5639" max="5639" width="13.7109375" style="10" customWidth="1"/>
    <col min="5640" max="5640" width="12.7109375" style="10" customWidth="1"/>
    <col min="5641" max="5641" width="13.5703125" style="10" customWidth="1"/>
    <col min="5642" max="5888" width="8.85546875" style="10"/>
    <col min="5889" max="5889" width="53.7109375" style="10" customWidth="1"/>
    <col min="5890" max="5890" width="11.85546875" style="10" customWidth="1"/>
    <col min="5891" max="5891" width="14.28515625" style="10" customWidth="1"/>
    <col min="5892" max="5892" width="12" style="10" customWidth="1"/>
    <col min="5893" max="5893" width="13.7109375" style="10" customWidth="1"/>
    <col min="5894" max="5894" width="12.140625" style="10" customWidth="1"/>
    <col min="5895" max="5895" width="13.7109375" style="10" customWidth="1"/>
    <col min="5896" max="5896" width="12.7109375" style="10" customWidth="1"/>
    <col min="5897" max="5897" width="13.5703125" style="10" customWidth="1"/>
    <col min="5898" max="6144" width="8.85546875" style="10"/>
    <col min="6145" max="6145" width="53.7109375" style="10" customWidth="1"/>
    <col min="6146" max="6146" width="11.85546875" style="10" customWidth="1"/>
    <col min="6147" max="6147" width="14.28515625" style="10" customWidth="1"/>
    <col min="6148" max="6148" width="12" style="10" customWidth="1"/>
    <col min="6149" max="6149" width="13.7109375" style="10" customWidth="1"/>
    <col min="6150" max="6150" width="12.140625" style="10" customWidth="1"/>
    <col min="6151" max="6151" width="13.7109375" style="10" customWidth="1"/>
    <col min="6152" max="6152" width="12.7109375" style="10" customWidth="1"/>
    <col min="6153" max="6153" width="13.5703125" style="10" customWidth="1"/>
    <col min="6154" max="6400" width="8.85546875" style="10"/>
    <col min="6401" max="6401" width="53.7109375" style="10" customWidth="1"/>
    <col min="6402" max="6402" width="11.85546875" style="10" customWidth="1"/>
    <col min="6403" max="6403" width="14.28515625" style="10" customWidth="1"/>
    <col min="6404" max="6404" width="12" style="10" customWidth="1"/>
    <col min="6405" max="6405" width="13.7109375" style="10" customWidth="1"/>
    <col min="6406" max="6406" width="12.140625" style="10" customWidth="1"/>
    <col min="6407" max="6407" width="13.7109375" style="10" customWidth="1"/>
    <col min="6408" max="6408" width="12.7109375" style="10" customWidth="1"/>
    <col min="6409" max="6409" width="13.5703125" style="10" customWidth="1"/>
    <col min="6410" max="6656" width="8.85546875" style="10"/>
    <col min="6657" max="6657" width="53.7109375" style="10" customWidth="1"/>
    <col min="6658" max="6658" width="11.85546875" style="10" customWidth="1"/>
    <col min="6659" max="6659" width="14.28515625" style="10" customWidth="1"/>
    <col min="6660" max="6660" width="12" style="10" customWidth="1"/>
    <col min="6661" max="6661" width="13.7109375" style="10" customWidth="1"/>
    <col min="6662" max="6662" width="12.140625" style="10" customWidth="1"/>
    <col min="6663" max="6663" width="13.7109375" style="10" customWidth="1"/>
    <col min="6664" max="6664" width="12.7109375" style="10" customWidth="1"/>
    <col min="6665" max="6665" width="13.5703125" style="10" customWidth="1"/>
    <col min="6666" max="6912" width="8.85546875" style="10"/>
    <col min="6913" max="6913" width="53.7109375" style="10" customWidth="1"/>
    <col min="6914" max="6914" width="11.85546875" style="10" customWidth="1"/>
    <col min="6915" max="6915" width="14.28515625" style="10" customWidth="1"/>
    <col min="6916" max="6916" width="12" style="10" customWidth="1"/>
    <col min="6917" max="6917" width="13.7109375" style="10" customWidth="1"/>
    <col min="6918" max="6918" width="12.140625" style="10" customWidth="1"/>
    <col min="6919" max="6919" width="13.7109375" style="10" customWidth="1"/>
    <col min="6920" max="6920" width="12.7109375" style="10" customWidth="1"/>
    <col min="6921" max="6921" width="13.5703125" style="10" customWidth="1"/>
    <col min="6922" max="7168" width="8.85546875" style="10"/>
    <col min="7169" max="7169" width="53.7109375" style="10" customWidth="1"/>
    <col min="7170" max="7170" width="11.85546875" style="10" customWidth="1"/>
    <col min="7171" max="7171" width="14.28515625" style="10" customWidth="1"/>
    <col min="7172" max="7172" width="12" style="10" customWidth="1"/>
    <col min="7173" max="7173" width="13.7109375" style="10" customWidth="1"/>
    <col min="7174" max="7174" width="12.140625" style="10" customWidth="1"/>
    <col min="7175" max="7175" width="13.7109375" style="10" customWidth="1"/>
    <col min="7176" max="7176" width="12.7109375" style="10" customWidth="1"/>
    <col min="7177" max="7177" width="13.5703125" style="10" customWidth="1"/>
    <col min="7178" max="7424" width="8.85546875" style="10"/>
    <col min="7425" max="7425" width="53.7109375" style="10" customWidth="1"/>
    <col min="7426" max="7426" width="11.85546875" style="10" customWidth="1"/>
    <col min="7427" max="7427" width="14.28515625" style="10" customWidth="1"/>
    <col min="7428" max="7428" width="12" style="10" customWidth="1"/>
    <col min="7429" max="7429" width="13.7109375" style="10" customWidth="1"/>
    <col min="7430" max="7430" width="12.140625" style="10" customWidth="1"/>
    <col min="7431" max="7431" width="13.7109375" style="10" customWidth="1"/>
    <col min="7432" max="7432" width="12.7109375" style="10" customWidth="1"/>
    <col min="7433" max="7433" width="13.5703125" style="10" customWidth="1"/>
    <col min="7434" max="7680" width="8.85546875" style="10"/>
    <col min="7681" max="7681" width="53.7109375" style="10" customWidth="1"/>
    <col min="7682" max="7682" width="11.85546875" style="10" customWidth="1"/>
    <col min="7683" max="7683" width="14.28515625" style="10" customWidth="1"/>
    <col min="7684" max="7684" width="12" style="10" customWidth="1"/>
    <col min="7685" max="7685" width="13.7109375" style="10" customWidth="1"/>
    <col min="7686" max="7686" width="12.140625" style="10" customWidth="1"/>
    <col min="7687" max="7687" width="13.7109375" style="10" customWidth="1"/>
    <col min="7688" max="7688" width="12.7109375" style="10" customWidth="1"/>
    <col min="7689" max="7689" width="13.5703125" style="10" customWidth="1"/>
    <col min="7690" max="7936" width="8.85546875" style="10"/>
    <col min="7937" max="7937" width="53.7109375" style="10" customWidth="1"/>
    <col min="7938" max="7938" width="11.85546875" style="10" customWidth="1"/>
    <col min="7939" max="7939" width="14.28515625" style="10" customWidth="1"/>
    <col min="7940" max="7940" width="12" style="10" customWidth="1"/>
    <col min="7941" max="7941" width="13.7109375" style="10" customWidth="1"/>
    <col min="7942" max="7942" width="12.140625" style="10" customWidth="1"/>
    <col min="7943" max="7943" width="13.7109375" style="10" customWidth="1"/>
    <col min="7944" max="7944" width="12.7109375" style="10" customWidth="1"/>
    <col min="7945" max="7945" width="13.5703125" style="10" customWidth="1"/>
    <col min="7946" max="8192" width="8.85546875" style="10"/>
    <col min="8193" max="8193" width="53.7109375" style="10" customWidth="1"/>
    <col min="8194" max="8194" width="11.85546875" style="10" customWidth="1"/>
    <col min="8195" max="8195" width="14.28515625" style="10" customWidth="1"/>
    <col min="8196" max="8196" width="12" style="10" customWidth="1"/>
    <col min="8197" max="8197" width="13.7109375" style="10" customWidth="1"/>
    <col min="8198" max="8198" width="12.140625" style="10" customWidth="1"/>
    <col min="8199" max="8199" width="13.7109375" style="10" customWidth="1"/>
    <col min="8200" max="8200" width="12.7109375" style="10" customWidth="1"/>
    <col min="8201" max="8201" width="13.5703125" style="10" customWidth="1"/>
    <col min="8202" max="8448" width="8.85546875" style="10"/>
    <col min="8449" max="8449" width="53.7109375" style="10" customWidth="1"/>
    <col min="8450" max="8450" width="11.85546875" style="10" customWidth="1"/>
    <col min="8451" max="8451" width="14.28515625" style="10" customWidth="1"/>
    <col min="8452" max="8452" width="12" style="10" customWidth="1"/>
    <col min="8453" max="8453" width="13.7109375" style="10" customWidth="1"/>
    <col min="8454" max="8454" width="12.140625" style="10" customWidth="1"/>
    <col min="8455" max="8455" width="13.7109375" style="10" customWidth="1"/>
    <col min="8456" max="8456" width="12.7109375" style="10" customWidth="1"/>
    <col min="8457" max="8457" width="13.5703125" style="10" customWidth="1"/>
    <col min="8458" max="8704" width="8.85546875" style="10"/>
    <col min="8705" max="8705" width="53.7109375" style="10" customWidth="1"/>
    <col min="8706" max="8706" width="11.85546875" style="10" customWidth="1"/>
    <col min="8707" max="8707" width="14.28515625" style="10" customWidth="1"/>
    <col min="8708" max="8708" width="12" style="10" customWidth="1"/>
    <col min="8709" max="8709" width="13.7109375" style="10" customWidth="1"/>
    <col min="8710" max="8710" width="12.140625" style="10" customWidth="1"/>
    <col min="8711" max="8711" width="13.7109375" style="10" customWidth="1"/>
    <col min="8712" max="8712" width="12.7109375" style="10" customWidth="1"/>
    <col min="8713" max="8713" width="13.5703125" style="10" customWidth="1"/>
    <col min="8714" max="8960" width="8.85546875" style="10"/>
    <col min="8961" max="8961" width="53.7109375" style="10" customWidth="1"/>
    <col min="8962" max="8962" width="11.85546875" style="10" customWidth="1"/>
    <col min="8963" max="8963" width="14.28515625" style="10" customWidth="1"/>
    <col min="8964" max="8964" width="12" style="10" customWidth="1"/>
    <col min="8965" max="8965" width="13.7109375" style="10" customWidth="1"/>
    <col min="8966" max="8966" width="12.140625" style="10" customWidth="1"/>
    <col min="8967" max="8967" width="13.7109375" style="10" customWidth="1"/>
    <col min="8968" max="8968" width="12.7109375" style="10" customWidth="1"/>
    <col min="8969" max="8969" width="13.5703125" style="10" customWidth="1"/>
    <col min="8970" max="9216" width="8.85546875" style="10"/>
    <col min="9217" max="9217" width="53.7109375" style="10" customWidth="1"/>
    <col min="9218" max="9218" width="11.85546875" style="10" customWidth="1"/>
    <col min="9219" max="9219" width="14.28515625" style="10" customWidth="1"/>
    <col min="9220" max="9220" width="12" style="10" customWidth="1"/>
    <col min="9221" max="9221" width="13.7109375" style="10" customWidth="1"/>
    <col min="9222" max="9222" width="12.140625" style="10" customWidth="1"/>
    <col min="9223" max="9223" width="13.7109375" style="10" customWidth="1"/>
    <col min="9224" max="9224" width="12.7109375" style="10" customWidth="1"/>
    <col min="9225" max="9225" width="13.5703125" style="10" customWidth="1"/>
    <col min="9226" max="9472" width="8.85546875" style="10"/>
    <col min="9473" max="9473" width="53.7109375" style="10" customWidth="1"/>
    <col min="9474" max="9474" width="11.85546875" style="10" customWidth="1"/>
    <col min="9475" max="9475" width="14.28515625" style="10" customWidth="1"/>
    <col min="9476" max="9476" width="12" style="10" customWidth="1"/>
    <col min="9477" max="9477" width="13.7109375" style="10" customWidth="1"/>
    <col min="9478" max="9478" width="12.140625" style="10" customWidth="1"/>
    <col min="9479" max="9479" width="13.7109375" style="10" customWidth="1"/>
    <col min="9480" max="9480" width="12.7109375" style="10" customWidth="1"/>
    <col min="9481" max="9481" width="13.5703125" style="10" customWidth="1"/>
    <col min="9482" max="9728" width="8.85546875" style="10"/>
    <col min="9729" max="9729" width="53.7109375" style="10" customWidth="1"/>
    <col min="9730" max="9730" width="11.85546875" style="10" customWidth="1"/>
    <col min="9731" max="9731" width="14.28515625" style="10" customWidth="1"/>
    <col min="9732" max="9732" width="12" style="10" customWidth="1"/>
    <col min="9733" max="9733" width="13.7109375" style="10" customWidth="1"/>
    <col min="9734" max="9734" width="12.140625" style="10" customWidth="1"/>
    <col min="9735" max="9735" width="13.7109375" style="10" customWidth="1"/>
    <col min="9736" max="9736" width="12.7109375" style="10" customWidth="1"/>
    <col min="9737" max="9737" width="13.5703125" style="10" customWidth="1"/>
    <col min="9738" max="9984" width="8.85546875" style="10"/>
    <col min="9985" max="9985" width="53.7109375" style="10" customWidth="1"/>
    <col min="9986" max="9986" width="11.85546875" style="10" customWidth="1"/>
    <col min="9987" max="9987" width="14.28515625" style="10" customWidth="1"/>
    <col min="9988" max="9988" width="12" style="10" customWidth="1"/>
    <col min="9989" max="9989" width="13.7109375" style="10" customWidth="1"/>
    <col min="9990" max="9990" width="12.140625" style="10" customWidth="1"/>
    <col min="9991" max="9991" width="13.7109375" style="10" customWidth="1"/>
    <col min="9992" max="9992" width="12.7109375" style="10" customWidth="1"/>
    <col min="9993" max="9993" width="13.5703125" style="10" customWidth="1"/>
    <col min="9994" max="10240" width="8.85546875" style="10"/>
    <col min="10241" max="10241" width="53.7109375" style="10" customWidth="1"/>
    <col min="10242" max="10242" width="11.85546875" style="10" customWidth="1"/>
    <col min="10243" max="10243" width="14.28515625" style="10" customWidth="1"/>
    <col min="10244" max="10244" width="12" style="10" customWidth="1"/>
    <col min="10245" max="10245" width="13.7109375" style="10" customWidth="1"/>
    <col min="10246" max="10246" width="12.140625" style="10" customWidth="1"/>
    <col min="10247" max="10247" width="13.7109375" style="10" customWidth="1"/>
    <col min="10248" max="10248" width="12.7109375" style="10" customWidth="1"/>
    <col min="10249" max="10249" width="13.5703125" style="10" customWidth="1"/>
    <col min="10250" max="10496" width="8.85546875" style="10"/>
    <col min="10497" max="10497" width="53.7109375" style="10" customWidth="1"/>
    <col min="10498" max="10498" width="11.85546875" style="10" customWidth="1"/>
    <col min="10499" max="10499" width="14.28515625" style="10" customWidth="1"/>
    <col min="10500" max="10500" width="12" style="10" customWidth="1"/>
    <col min="10501" max="10501" width="13.7109375" style="10" customWidth="1"/>
    <col min="10502" max="10502" width="12.140625" style="10" customWidth="1"/>
    <col min="10503" max="10503" width="13.7109375" style="10" customWidth="1"/>
    <col min="10504" max="10504" width="12.7109375" style="10" customWidth="1"/>
    <col min="10505" max="10505" width="13.5703125" style="10" customWidth="1"/>
    <col min="10506" max="10752" width="8.85546875" style="10"/>
    <col min="10753" max="10753" width="53.7109375" style="10" customWidth="1"/>
    <col min="10754" max="10754" width="11.85546875" style="10" customWidth="1"/>
    <col min="10755" max="10755" width="14.28515625" style="10" customWidth="1"/>
    <col min="10756" max="10756" width="12" style="10" customWidth="1"/>
    <col min="10757" max="10757" width="13.7109375" style="10" customWidth="1"/>
    <col min="10758" max="10758" width="12.140625" style="10" customWidth="1"/>
    <col min="10759" max="10759" width="13.7109375" style="10" customWidth="1"/>
    <col min="10760" max="10760" width="12.7109375" style="10" customWidth="1"/>
    <col min="10761" max="10761" width="13.5703125" style="10" customWidth="1"/>
    <col min="10762" max="11008" width="8.85546875" style="10"/>
    <col min="11009" max="11009" width="53.7109375" style="10" customWidth="1"/>
    <col min="11010" max="11010" width="11.85546875" style="10" customWidth="1"/>
    <col min="11011" max="11011" width="14.28515625" style="10" customWidth="1"/>
    <col min="11012" max="11012" width="12" style="10" customWidth="1"/>
    <col min="11013" max="11013" width="13.7109375" style="10" customWidth="1"/>
    <col min="11014" max="11014" width="12.140625" style="10" customWidth="1"/>
    <col min="11015" max="11015" width="13.7109375" style="10" customWidth="1"/>
    <col min="11016" max="11016" width="12.7109375" style="10" customWidth="1"/>
    <col min="11017" max="11017" width="13.5703125" style="10" customWidth="1"/>
    <col min="11018" max="11264" width="8.85546875" style="10"/>
    <col min="11265" max="11265" width="53.7109375" style="10" customWidth="1"/>
    <col min="11266" max="11266" width="11.85546875" style="10" customWidth="1"/>
    <col min="11267" max="11267" width="14.28515625" style="10" customWidth="1"/>
    <col min="11268" max="11268" width="12" style="10" customWidth="1"/>
    <col min="11269" max="11269" width="13.7109375" style="10" customWidth="1"/>
    <col min="11270" max="11270" width="12.140625" style="10" customWidth="1"/>
    <col min="11271" max="11271" width="13.7109375" style="10" customWidth="1"/>
    <col min="11272" max="11272" width="12.7109375" style="10" customWidth="1"/>
    <col min="11273" max="11273" width="13.5703125" style="10" customWidth="1"/>
    <col min="11274" max="11520" width="8.85546875" style="10"/>
    <col min="11521" max="11521" width="53.7109375" style="10" customWidth="1"/>
    <col min="11522" max="11522" width="11.85546875" style="10" customWidth="1"/>
    <col min="11523" max="11523" width="14.28515625" style="10" customWidth="1"/>
    <col min="11524" max="11524" width="12" style="10" customWidth="1"/>
    <col min="11525" max="11525" width="13.7109375" style="10" customWidth="1"/>
    <col min="11526" max="11526" width="12.140625" style="10" customWidth="1"/>
    <col min="11527" max="11527" width="13.7109375" style="10" customWidth="1"/>
    <col min="11528" max="11528" width="12.7109375" style="10" customWidth="1"/>
    <col min="11529" max="11529" width="13.5703125" style="10" customWidth="1"/>
    <col min="11530" max="11776" width="8.85546875" style="10"/>
    <col min="11777" max="11777" width="53.7109375" style="10" customWidth="1"/>
    <col min="11778" max="11778" width="11.85546875" style="10" customWidth="1"/>
    <col min="11779" max="11779" width="14.28515625" style="10" customWidth="1"/>
    <col min="11780" max="11780" width="12" style="10" customWidth="1"/>
    <col min="11781" max="11781" width="13.7109375" style="10" customWidth="1"/>
    <col min="11782" max="11782" width="12.140625" style="10" customWidth="1"/>
    <col min="11783" max="11783" width="13.7109375" style="10" customWidth="1"/>
    <col min="11784" max="11784" width="12.7109375" style="10" customWidth="1"/>
    <col min="11785" max="11785" width="13.5703125" style="10" customWidth="1"/>
    <col min="11786" max="12032" width="8.85546875" style="10"/>
    <col min="12033" max="12033" width="53.7109375" style="10" customWidth="1"/>
    <col min="12034" max="12034" width="11.85546875" style="10" customWidth="1"/>
    <col min="12035" max="12035" width="14.28515625" style="10" customWidth="1"/>
    <col min="12036" max="12036" width="12" style="10" customWidth="1"/>
    <col min="12037" max="12037" width="13.7109375" style="10" customWidth="1"/>
    <col min="12038" max="12038" width="12.140625" style="10" customWidth="1"/>
    <col min="12039" max="12039" width="13.7109375" style="10" customWidth="1"/>
    <col min="12040" max="12040" width="12.7109375" style="10" customWidth="1"/>
    <col min="12041" max="12041" width="13.5703125" style="10" customWidth="1"/>
    <col min="12042" max="12288" width="8.85546875" style="10"/>
    <col min="12289" max="12289" width="53.7109375" style="10" customWidth="1"/>
    <col min="12290" max="12290" width="11.85546875" style="10" customWidth="1"/>
    <col min="12291" max="12291" width="14.28515625" style="10" customWidth="1"/>
    <col min="12292" max="12292" width="12" style="10" customWidth="1"/>
    <col min="12293" max="12293" width="13.7109375" style="10" customWidth="1"/>
    <col min="12294" max="12294" width="12.140625" style="10" customWidth="1"/>
    <col min="12295" max="12295" width="13.7109375" style="10" customWidth="1"/>
    <col min="12296" max="12296" width="12.7109375" style="10" customWidth="1"/>
    <col min="12297" max="12297" width="13.5703125" style="10" customWidth="1"/>
    <col min="12298" max="12544" width="8.85546875" style="10"/>
    <col min="12545" max="12545" width="53.7109375" style="10" customWidth="1"/>
    <col min="12546" max="12546" width="11.85546875" style="10" customWidth="1"/>
    <col min="12547" max="12547" width="14.28515625" style="10" customWidth="1"/>
    <col min="12548" max="12548" width="12" style="10" customWidth="1"/>
    <col min="12549" max="12549" width="13.7109375" style="10" customWidth="1"/>
    <col min="12550" max="12550" width="12.140625" style="10" customWidth="1"/>
    <col min="12551" max="12551" width="13.7109375" style="10" customWidth="1"/>
    <col min="12552" max="12552" width="12.7109375" style="10" customWidth="1"/>
    <col min="12553" max="12553" width="13.5703125" style="10" customWidth="1"/>
    <col min="12554" max="12800" width="8.85546875" style="10"/>
    <col min="12801" max="12801" width="53.7109375" style="10" customWidth="1"/>
    <col min="12802" max="12802" width="11.85546875" style="10" customWidth="1"/>
    <col min="12803" max="12803" width="14.28515625" style="10" customWidth="1"/>
    <col min="12804" max="12804" width="12" style="10" customWidth="1"/>
    <col min="12805" max="12805" width="13.7109375" style="10" customWidth="1"/>
    <col min="12806" max="12806" width="12.140625" style="10" customWidth="1"/>
    <col min="12807" max="12807" width="13.7109375" style="10" customWidth="1"/>
    <col min="12808" max="12808" width="12.7109375" style="10" customWidth="1"/>
    <col min="12809" max="12809" width="13.5703125" style="10" customWidth="1"/>
    <col min="12810" max="13056" width="8.85546875" style="10"/>
    <col min="13057" max="13057" width="53.7109375" style="10" customWidth="1"/>
    <col min="13058" max="13058" width="11.85546875" style="10" customWidth="1"/>
    <col min="13059" max="13059" width="14.28515625" style="10" customWidth="1"/>
    <col min="13060" max="13060" width="12" style="10" customWidth="1"/>
    <col min="13061" max="13061" width="13.7109375" style="10" customWidth="1"/>
    <col min="13062" max="13062" width="12.140625" style="10" customWidth="1"/>
    <col min="13063" max="13063" width="13.7109375" style="10" customWidth="1"/>
    <col min="13064" max="13064" width="12.7109375" style="10" customWidth="1"/>
    <col min="13065" max="13065" width="13.5703125" style="10" customWidth="1"/>
    <col min="13066" max="13312" width="8.85546875" style="10"/>
    <col min="13313" max="13313" width="53.7109375" style="10" customWidth="1"/>
    <col min="13314" max="13314" width="11.85546875" style="10" customWidth="1"/>
    <col min="13315" max="13315" width="14.28515625" style="10" customWidth="1"/>
    <col min="13316" max="13316" width="12" style="10" customWidth="1"/>
    <col min="13317" max="13317" width="13.7109375" style="10" customWidth="1"/>
    <col min="13318" max="13318" width="12.140625" style="10" customWidth="1"/>
    <col min="13319" max="13319" width="13.7109375" style="10" customWidth="1"/>
    <col min="13320" max="13320" width="12.7109375" style="10" customWidth="1"/>
    <col min="13321" max="13321" width="13.5703125" style="10" customWidth="1"/>
    <col min="13322" max="13568" width="8.85546875" style="10"/>
    <col min="13569" max="13569" width="53.7109375" style="10" customWidth="1"/>
    <col min="13570" max="13570" width="11.85546875" style="10" customWidth="1"/>
    <col min="13571" max="13571" width="14.28515625" style="10" customWidth="1"/>
    <col min="13572" max="13572" width="12" style="10" customWidth="1"/>
    <col min="13573" max="13573" width="13.7109375" style="10" customWidth="1"/>
    <col min="13574" max="13574" width="12.140625" style="10" customWidth="1"/>
    <col min="13575" max="13575" width="13.7109375" style="10" customWidth="1"/>
    <col min="13576" max="13576" width="12.7109375" style="10" customWidth="1"/>
    <col min="13577" max="13577" width="13.5703125" style="10" customWidth="1"/>
    <col min="13578" max="13824" width="8.85546875" style="10"/>
    <col min="13825" max="13825" width="53.7109375" style="10" customWidth="1"/>
    <col min="13826" max="13826" width="11.85546875" style="10" customWidth="1"/>
    <col min="13827" max="13827" width="14.28515625" style="10" customWidth="1"/>
    <col min="13828" max="13828" width="12" style="10" customWidth="1"/>
    <col min="13829" max="13829" width="13.7109375" style="10" customWidth="1"/>
    <col min="13830" max="13830" width="12.140625" style="10" customWidth="1"/>
    <col min="13831" max="13831" width="13.7109375" style="10" customWidth="1"/>
    <col min="13832" max="13832" width="12.7109375" style="10" customWidth="1"/>
    <col min="13833" max="13833" width="13.5703125" style="10" customWidth="1"/>
    <col min="13834" max="14080" width="8.85546875" style="10"/>
    <col min="14081" max="14081" width="53.7109375" style="10" customWidth="1"/>
    <col min="14082" max="14082" width="11.85546875" style="10" customWidth="1"/>
    <col min="14083" max="14083" width="14.28515625" style="10" customWidth="1"/>
    <col min="14084" max="14084" width="12" style="10" customWidth="1"/>
    <col min="14085" max="14085" width="13.7109375" style="10" customWidth="1"/>
    <col min="14086" max="14086" width="12.140625" style="10" customWidth="1"/>
    <col min="14087" max="14087" width="13.7109375" style="10" customWidth="1"/>
    <col min="14088" max="14088" width="12.7109375" style="10" customWidth="1"/>
    <col min="14089" max="14089" width="13.5703125" style="10" customWidth="1"/>
    <col min="14090" max="14336" width="8.85546875" style="10"/>
    <col min="14337" max="14337" width="53.7109375" style="10" customWidth="1"/>
    <col min="14338" max="14338" width="11.85546875" style="10" customWidth="1"/>
    <col min="14339" max="14339" width="14.28515625" style="10" customWidth="1"/>
    <col min="14340" max="14340" width="12" style="10" customWidth="1"/>
    <col min="14341" max="14341" width="13.7109375" style="10" customWidth="1"/>
    <col min="14342" max="14342" width="12.140625" style="10" customWidth="1"/>
    <col min="14343" max="14343" width="13.7109375" style="10" customWidth="1"/>
    <col min="14344" max="14344" width="12.7109375" style="10" customWidth="1"/>
    <col min="14345" max="14345" width="13.5703125" style="10" customWidth="1"/>
    <col min="14346" max="14592" width="8.85546875" style="10"/>
    <col min="14593" max="14593" width="53.7109375" style="10" customWidth="1"/>
    <col min="14594" max="14594" width="11.85546875" style="10" customWidth="1"/>
    <col min="14595" max="14595" width="14.28515625" style="10" customWidth="1"/>
    <col min="14596" max="14596" width="12" style="10" customWidth="1"/>
    <col min="14597" max="14597" width="13.7109375" style="10" customWidth="1"/>
    <col min="14598" max="14598" width="12.140625" style="10" customWidth="1"/>
    <col min="14599" max="14599" width="13.7109375" style="10" customWidth="1"/>
    <col min="14600" max="14600" width="12.7109375" style="10" customWidth="1"/>
    <col min="14601" max="14601" width="13.5703125" style="10" customWidth="1"/>
    <col min="14602" max="14848" width="8.85546875" style="10"/>
    <col min="14849" max="14849" width="53.7109375" style="10" customWidth="1"/>
    <col min="14850" max="14850" width="11.85546875" style="10" customWidth="1"/>
    <col min="14851" max="14851" width="14.28515625" style="10" customWidth="1"/>
    <col min="14852" max="14852" width="12" style="10" customWidth="1"/>
    <col min="14853" max="14853" width="13.7109375" style="10" customWidth="1"/>
    <col min="14854" max="14854" width="12.140625" style="10" customWidth="1"/>
    <col min="14855" max="14855" width="13.7109375" style="10" customWidth="1"/>
    <col min="14856" max="14856" width="12.7109375" style="10" customWidth="1"/>
    <col min="14857" max="14857" width="13.5703125" style="10" customWidth="1"/>
    <col min="14858" max="15104" width="8.85546875" style="10"/>
    <col min="15105" max="15105" width="53.7109375" style="10" customWidth="1"/>
    <col min="15106" max="15106" width="11.85546875" style="10" customWidth="1"/>
    <col min="15107" max="15107" width="14.28515625" style="10" customWidth="1"/>
    <col min="15108" max="15108" width="12" style="10" customWidth="1"/>
    <col min="15109" max="15109" width="13.7109375" style="10" customWidth="1"/>
    <col min="15110" max="15110" width="12.140625" style="10" customWidth="1"/>
    <col min="15111" max="15111" width="13.7109375" style="10" customWidth="1"/>
    <col min="15112" max="15112" width="12.7109375" style="10" customWidth="1"/>
    <col min="15113" max="15113" width="13.5703125" style="10" customWidth="1"/>
    <col min="15114" max="15360" width="8.85546875" style="10"/>
    <col min="15361" max="15361" width="53.7109375" style="10" customWidth="1"/>
    <col min="15362" max="15362" width="11.85546875" style="10" customWidth="1"/>
    <col min="15363" max="15363" width="14.28515625" style="10" customWidth="1"/>
    <col min="15364" max="15364" width="12" style="10" customWidth="1"/>
    <col min="15365" max="15365" width="13.7109375" style="10" customWidth="1"/>
    <col min="15366" max="15366" width="12.140625" style="10" customWidth="1"/>
    <col min="15367" max="15367" width="13.7109375" style="10" customWidth="1"/>
    <col min="15368" max="15368" width="12.7109375" style="10" customWidth="1"/>
    <col min="15369" max="15369" width="13.5703125" style="10" customWidth="1"/>
    <col min="15370" max="15616" width="8.85546875" style="10"/>
    <col min="15617" max="15617" width="53.7109375" style="10" customWidth="1"/>
    <col min="15618" max="15618" width="11.85546875" style="10" customWidth="1"/>
    <col min="15619" max="15619" width="14.28515625" style="10" customWidth="1"/>
    <col min="15620" max="15620" width="12" style="10" customWidth="1"/>
    <col min="15621" max="15621" width="13.7109375" style="10" customWidth="1"/>
    <col min="15622" max="15622" width="12.140625" style="10" customWidth="1"/>
    <col min="15623" max="15623" width="13.7109375" style="10" customWidth="1"/>
    <col min="15624" max="15624" width="12.7109375" style="10" customWidth="1"/>
    <col min="15625" max="15625" width="13.5703125" style="10" customWidth="1"/>
    <col min="15626" max="15872" width="8.85546875" style="10"/>
    <col min="15873" max="15873" width="53.7109375" style="10" customWidth="1"/>
    <col min="15874" max="15874" width="11.85546875" style="10" customWidth="1"/>
    <col min="15875" max="15875" width="14.28515625" style="10" customWidth="1"/>
    <col min="15876" max="15876" width="12" style="10" customWidth="1"/>
    <col min="15877" max="15877" width="13.7109375" style="10" customWidth="1"/>
    <col min="15878" max="15878" width="12.140625" style="10" customWidth="1"/>
    <col min="15879" max="15879" width="13.7109375" style="10" customWidth="1"/>
    <col min="15880" max="15880" width="12.7109375" style="10" customWidth="1"/>
    <col min="15881" max="15881" width="13.5703125" style="10" customWidth="1"/>
    <col min="15882" max="16128" width="8.85546875" style="10"/>
    <col min="16129" max="16129" width="53.7109375" style="10" customWidth="1"/>
    <col min="16130" max="16130" width="11.85546875" style="10" customWidth="1"/>
    <col min="16131" max="16131" width="14.28515625" style="10" customWidth="1"/>
    <col min="16132" max="16132" width="12" style="10" customWidth="1"/>
    <col min="16133" max="16133" width="13.7109375" style="10" customWidth="1"/>
    <col min="16134" max="16134" width="12.140625" style="10" customWidth="1"/>
    <col min="16135" max="16135" width="13.7109375" style="10" customWidth="1"/>
    <col min="16136" max="16136" width="12.7109375" style="10" customWidth="1"/>
    <col min="16137" max="16137" width="13.5703125" style="10" customWidth="1"/>
    <col min="16138" max="16384" width="8.85546875" style="10"/>
  </cols>
  <sheetData>
    <row r="1" spans="1:13" s="2" customFormat="1" ht="22.5">
      <c r="A1" s="531" t="s">
        <v>183</v>
      </c>
      <c r="B1" s="531"/>
      <c r="C1" s="531"/>
      <c r="D1" s="531"/>
      <c r="E1" s="531"/>
      <c r="F1" s="531"/>
      <c r="G1" s="531"/>
      <c r="H1" s="531"/>
      <c r="I1" s="531"/>
      <c r="J1" s="155"/>
    </row>
    <row r="2" spans="1:13" s="2" customFormat="1" ht="19.5" customHeight="1">
      <c r="A2" s="545" t="s">
        <v>398</v>
      </c>
      <c r="B2" s="545"/>
      <c r="C2" s="545"/>
      <c r="D2" s="545"/>
      <c r="E2" s="545"/>
      <c r="F2" s="545"/>
      <c r="G2" s="545"/>
      <c r="H2" s="545"/>
      <c r="I2" s="545"/>
      <c r="J2" s="15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7" t="s">
        <v>134</v>
      </c>
    </row>
    <row r="4" spans="1:13" s="4" customFormat="1" ht="34.5" customHeight="1">
      <c r="A4" s="546"/>
      <c r="B4" s="547" t="s">
        <v>495</v>
      </c>
      <c r="C4" s="548"/>
      <c r="D4" s="548"/>
      <c r="E4" s="549"/>
      <c r="F4" s="550" t="s">
        <v>361</v>
      </c>
      <c r="G4" s="551"/>
      <c r="H4" s="551"/>
      <c r="I4" s="552"/>
    </row>
    <row r="5" spans="1:13" s="4" customFormat="1" ht="69.75" customHeight="1">
      <c r="A5" s="546"/>
      <c r="B5" s="158" t="s">
        <v>184</v>
      </c>
      <c r="C5" s="158" t="s">
        <v>185</v>
      </c>
      <c r="D5" s="158" t="s">
        <v>186</v>
      </c>
      <c r="E5" s="158" t="s">
        <v>185</v>
      </c>
      <c r="F5" s="158" t="s">
        <v>184</v>
      </c>
      <c r="G5" s="158" t="s">
        <v>185</v>
      </c>
      <c r="H5" s="158" t="s">
        <v>186</v>
      </c>
      <c r="I5" s="158" t="s">
        <v>185</v>
      </c>
    </row>
    <row r="6" spans="1:13" s="5" customFormat="1" ht="34.5" customHeight="1">
      <c r="A6" s="268" t="s">
        <v>399</v>
      </c>
      <c r="B6" s="159">
        <v>18537</v>
      </c>
      <c r="C6" s="160">
        <v>59.2</v>
      </c>
      <c r="D6" s="159">
        <v>12776</v>
      </c>
      <c r="E6" s="161">
        <v>40.799999999999997</v>
      </c>
      <c r="F6" s="159">
        <v>10541</v>
      </c>
      <c r="G6" s="160">
        <v>58</v>
      </c>
      <c r="H6" s="159">
        <v>7629</v>
      </c>
      <c r="I6" s="161">
        <v>42</v>
      </c>
      <c r="K6" s="269"/>
    </row>
    <row r="7" spans="1:13" s="5" customFormat="1" ht="34.5" customHeight="1">
      <c r="A7" s="270" t="s">
        <v>64</v>
      </c>
      <c r="B7" s="159">
        <v>16567</v>
      </c>
      <c r="C7" s="160">
        <v>59.6</v>
      </c>
      <c r="D7" s="159">
        <v>11218</v>
      </c>
      <c r="E7" s="161">
        <v>40.4</v>
      </c>
      <c r="F7" s="159">
        <v>9623</v>
      </c>
      <c r="G7" s="160">
        <v>58.5</v>
      </c>
      <c r="H7" s="159">
        <v>6836</v>
      </c>
      <c r="I7" s="161">
        <v>41.5</v>
      </c>
    </row>
    <row r="8" spans="1:13" s="5" customFormat="1" ht="15.75">
      <c r="A8" s="271" t="s">
        <v>400</v>
      </c>
      <c r="B8" s="272"/>
      <c r="C8" s="162"/>
      <c r="D8" s="272"/>
      <c r="E8" s="273"/>
      <c r="F8" s="274"/>
      <c r="G8" s="275"/>
      <c r="H8" s="274"/>
      <c r="I8" s="273"/>
    </row>
    <row r="9" spans="1:13" ht="15.75">
      <c r="A9" s="276" t="s">
        <v>6</v>
      </c>
      <c r="B9" s="163">
        <v>79</v>
      </c>
      <c r="C9" s="164">
        <v>46.5</v>
      </c>
      <c r="D9" s="165">
        <v>91</v>
      </c>
      <c r="E9" s="166">
        <v>53.5</v>
      </c>
      <c r="F9" s="163">
        <v>45</v>
      </c>
      <c r="G9" s="164">
        <v>46.9</v>
      </c>
      <c r="H9" s="165">
        <v>51</v>
      </c>
      <c r="I9" s="166">
        <v>53.1</v>
      </c>
      <c r="J9" s="277"/>
      <c r="K9" s="278"/>
      <c r="L9" s="12"/>
    </row>
    <row r="10" spans="1:13" ht="15.75">
      <c r="A10" s="6" t="s">
        <v>7</v>
      </c>
      <c r="B10" s="163">
        <v>41</v>
      </c>
      <c r="C10" s="164">
        <v>50.6</v>
      </c>
      <c r="D10" s="165">
        <v>40</v>
      </c>
      <c r="E10" s="166">
        <v>49.4</v>
      </c>
      <c r="F10" s="163">
        <v>25</v>
      </c>
      <c r="G10" s="164">
        <v>52.1</v>
      </c>
      <c r="H10" s="165">
        <v>23</v>
      </c>
      <c r="I10" s="279">
        <v>47.9</v>
      </c>
      <c r="J10" s="277"/>
      <c r="K10" s="278"/>
      <c r="L10" s="12"/>
    </row>
    <row r="11" spans="1:13" s="13" customFormat="1" ht="15.75">
      <c r="A11" s="6" t="s">
        <v>8</v>
      </c>
      <c r="B11" s="280">
        <v>1369</v>
      </c>
      <c r="C11" s="281">
        <v>49.6</v>
      </c>
      <c r="D11" s="282">
        <v>1390</v>
      </c>
      <c r="E11" s="283">
        <v>50.4</v>
      </c>
      <c r="F11" s="280">
        <v>834</v>
      </c>
      <c r="G11" s="281">
        <v>48.2</v>
      </c>
      <c r="H11" s="282">
        <v>897</v>
      </c>
      <c r="I11" s="279">
        <v>51.8</v>
      </c>
      <c r="J11" s="277"/>
      <c r="K11" s="278"/>
      <c r="L11" s="278"/>
      <c r="M11" s="278"/>
    </row>
    <row r="12" spans="1:13" ht="31.5">
      <c r="A12" s="6" t="s">
        <v>9</v>
      </c>
      <c r="B12" s="280">
        <v>245</v>
      </c>
      <c r="C12" s="281">
        <v>56.1</v>
      </c>
      <c r="D12" s="282">
        <v>192</v>
      </c>
      <c r="E12" s="283">
        <v>43.9</v>
      </c>
      <c r="F12" s="280">
        <v>138</v>
      </c>
      <c r="G12" s="281">
        <v>55.9</v>
      </c>
      <c r="H12" s="282">
        <v>109</v>
      </c>
      <c r="I12" s="279">
        <v>44.1</v>
      </c>
      <c r="J12" s="277"/>
      <c r="K12" s="278"/>
      <c r="L12" s="12"/>
    </row>
    <row r="13" spans="1:13" ht="26.25" customHeight="1">
      <c r="A13" s="6" t="s">
        <v>10</v>
      </c>
      <c r="B13" s="163">
        <v>50</v>
      </c>
      <c r="C13" s="164">
        <v>49.5</v>
      </c>
      <c r="D13" s="165">
        <v>51</v>
      </c>
      <c r="E13" s="166">
        <v>50.5</v>
      </c>
      <c r="F13" s="163">
        <v>24</v>
      </c>
      <c r="G13" s="164">
        <v>43.6</v>
      </c>
      <c r="H13" s="165">
        <v>31</v>
      </c>
      <c r="I13" s="279">
        <v>56.4</v>
      </c>
      <c r="J13" s="277"/>
      <c r="K13" s="278"/>
      <c r="L13" s="12"/>
    </row>
    <row r="14" spans="1:13" ht="15.75">
      <c r="A14" s="6" t="s">
        <v>11</v>
      </c>
      <c r="B14" s="163">
        <v>435</v>
      </c>
      <c r="C14" s="164">
        <v>43.9</v>
      </c>
      <c r="D14" s="165">
        <v>557</v>
      </c>
      <c r="E14" s="166">
        <v>56.1</v>
      </c>
      <c r="F14" s="163">
        <v>275</v>
      </c>
      <c r="G14" s="164">
        <v>41.2</v>
      </c>
      <c r="H14" s="165">
        <v>392</v>
      </c>
      <c r="I14" s="279">
        <v>58.8</v>
      </c>
      <c r="J14" s="277"/>
      <c r="K14" s="278"/>
      <c r="L14" s="12"/>
    </row>
    <row r="15" spans="1:13" ht="31.5">
      <c r="A15" s="6" t="s">
        <v>12</v>
      </c>
      <c r="B15" s="163">
        <v>4457</v>
      </c>
      <c r="C15" s="164">
        <v>59.1</v>
      </c>
      <c r="D15" s="165">
        <v>3085</v>
      </c>
      <c r="E15" s="166">
        <v>40.9</v>
      </c>
      <c r="F15" s="163">
        <v>2718</v>
      </c>
      <c r="G15" s="164">
        <v>57.7</v>
      </c>
      <c r="H15" s="165">
        <v>1995</v>
      </c>
      <c r="I15" s="279">
        <v>42.3</v>
      </c>
      <c r="J15" s="277"/>
      <c r="K15" s="278"/>
      <c r="L15" s="12"/>
    </row>
    <row r="16" spans="1:13" ht="31.5">
      <c r="A16" s="6" t="s">
        <v>13</v>
      </c>
      <c r="B16" s="163">
        <v>803</v>
      </c>
      <c r="C16" s="164">
        <v>49.1</v>
      </c>
      <c r="D16" s="165">
        <v>831</v>
      </c>
      <c r="E16" s="166">
        <v>50.9</v>
      </c>
      <c r="F16" s="163">
        <v>466</v>
      </c>
      <c r="G16" s="164">
        <v>46.8</v>
      </c>
      <c r="H16" s="165">
        <v>530</v>
      </c>
      <c r="I16" s="279">
        <v>53.2</v>
      </c>
      <c r="J16" s="277"/>
      <c r="K16" s="278"/>
      <c r="L16" s="12"/>
    </row>
    <row r="17" spans="1:12" ht="18.75" customHeight="1">
      <c r="A17" s="6" t="s">
        <v>14</v>
      </c>
      <c r="B17" s="163">
        <v>525</v>
      </c>
      <c r="C17" s="164">
        <v>67.2</v>
      </c>
      <c r="D17" s="165">
        <v>256</v>
      </c>
      <c r="E17" s="166">
        <v>32.799999999999997</v>
      </c>
      <c r="F17" s="163">
        <v>322</v>
      </c>
      <c r="G17" s="164">
        <v>66</v>
      </c>
      <c r="H17" s="165">
        <v>166</v>
      </c>
      <c r="I17" s="279">
        <v>34</v>
      </c>
      <c r="J17" s="277"/>
      <c r="K17" s="278"/>
      <c r="L17" s="12"/>
    </row>
    <row r="18" spans="1:12" ht="15.75">
      <c r="A18" s="6" t="s">
        <v>15</v>
      </c>
      <c r="B18" s="163">
        <v>992</v>
      </c>
      <c r="C18" s="164">
        <v>61.8</v>
      </c>
      <c r="D18" s="165">
        <v>614</v>
      </c>
      <c r="E18" s="166">
        <v>38.200000000000003</v>
      </c>
      <c r="F18" s="163">
        <v>576</v>
      </c>
      <c r="G18" s="164">
        <v>59.6</v>
      </c>
      <c r="H18" s="165">
        <v>390</v>
      </c>
      <c r="I18" s="279">
        <v>40.4</v>
      </c>
      <c r="J18" s="277"/>
      <c r="K18" s="278"/>
      <c r="L18" s="12"/>
    </row>
    <row r="19" spans="1:12" ht="15.75">
      <c r="A19" s="6" t="s">
        <v>16</v>
      </c>
      <c r="B19" s="163">
        <v>1701</v>
      </c>
      <c r="C19" s="164">
        <v>69.5</v>
      </c>
      <c r="D19" s="165">
        <v>747</v>
      </c>
      <c r="E19" s="166">
        <v>30.5</v>
      </c>
      <c r="F19" s="163">
        <v>926</v>
      </c>
      <c r="G19" s="164">
        <v>68</v>
      </c>
      <c r="H19" s="165">
        <v>436</v>
      </c>
      <c r="I19" s="279">
        <v>32</v>
      </c>
      <c r="J19" s="277"/>
      <c r="K19" s="278"/>
      <c r="L19" s="12"/>
    </row>
    <row r="20" spans="1:12" ht="15.75">
      <c r="A20" s="6" t="s">
        <v>17</v>
      </c>
      <c r="B20" s="163">
        <v>315</v>
      </c>
      <c r="C20" s="164">
        <v>57</v>
      </c>
      <c r="D20" s="165">
        <v>238</v>
      </c>
      <c r="E20" s="166">
        <v>43</v>
      </c>
      <c r="F20" s="163">
        <v>190</v>
      </c>
      <c r="G20" s="164">
        <v>54.3</v>
      </c>
      <c r="H20" s="165">
        <v>160</v>
      </c>
      <c r="I20" s="279">
        <v>45.7</v>
      </c>
      <c r="J20" s="277"/>
      <c r="K20" s="278"/>
      <c r="L20" s="12"/>
    </row>
    <row r="21" spans="1:12" ht="15.75">
      <c r="A21" s="6" t="s">
        <v>18</v>
      </c>
      <c r="B21" s="163">
        <v>1302</v>
      </c>
      <c r="C21" s="164">
        <v>63.7</v>
      </c>
      <c r="D21" s="165">
        <v>742</v>
      </c>
      <c r="E21" s="166">
        <v>36.299999999999997</v>
      </c>
      <c r="F21" s="163">
        <v>799</v>
      </c>
      <c r="G21" s="164">
        <v>63</v>
      </c>
      <c r="H21" s="165">
        <v>469</v>
      </c>
      <c r="I21" s="279">
        <v>37</v>
      </c>
      <c r="J21" s="277"/>
      <c r="K21" s="278"/>
      <c r="L21" s="12"/>
    </row>
    <row r="22" spans="1:12" ht="31.5">
      <c r="A22" s="6" t="s">
        <v>19</v>
      </c>
      <c r="B22" s="163">
        <v>852</v>
      </c>
      <c r="C22" s="164">
        <v>61.3</v>
      </c>
      <c r="D22" s="165">
        <v>538</v>
      </c>
      <c r="E22" s="166">
        <v>38.700000000000003</v>
      </c>
      <c r="F22" s="163">
        <v>495</v>
      </c>
      <c r="G22" s="164">
        <v>60.8</v>
      </c>
      <c r="H22" s="165">
        <v>319</v>
      </c>
      <c r="I22" s="279">
        <v>39.200000000000003</v>
      </c>
      <c r="J22" s="277"/>
      <c r="K22" s="278"/>
      <c r="L22" s="12"/>
    </row>
    <row r="23" spans="1:12" ht="31.5">
      <c r="A23" s="6" t="s">
        <v>20</v>
      </c>
      <c r="B23" s="163">
        <v>1506</v>
      </c>
      <c r="C23" s="164">
        <v>54.5</v>
      </c>
      <c r="D23" s="165">
        <v>1256</v>
      </c>
      <c r="E23" s="166">
        <v>45.5</v>
      </c>
      <c r="F23" s="163">
        <v>725</v>
      </c>
      <c r="G23" s="164">
        <v>58.5</v>
      </c>
      <c r="H23" s="165">
        <v>514</v>
      </c>
      <c r="I23" s="279">
        <v>41.5</v>
      </c>
      <c r="J23" s="277"/>
      <c r="K23" s="278"/>
      <c r="L23" s="12"/>
    </row>
    <row r="24" spans="1:12" ht="15.75">
      <c r="A24" s="6" t="s">
        <v>21</v>
      </c>
      <c r="B24" s="163">
        <v>613</v>
      </c>
      <c r="C24" s="164">
        <v>77.599999999999994</v>
      </c>
      <c r="D24" s="165">
        <v>177</v>
      </c>
      <c r="E24" s="166">
        <v>22.400000000000006</v>
      </c>
      <c r="F24" s="163">
        <v>327</v>
      </c>
      <c r="G24" s="164">
        <v>76.900000000000006</v>
      </c>
      <c r="H24" s="165">
        <v>98</v>
      </c>
      <c r="I24" s="279">
        <v>23.099999999999994</v>
      </c>
      <c r="J24" s="277"/>
      <c r="K24" s="278"/>
      <c r="L24" s="12"/>
    </row>
    <row r="25" spans="1:12" ht="19.5" customHeight="1">
      <c r="A25" s="6" t="s">
        <v>22</v>
      </c>
      <c r="B25" s="163">
        <v>846</v>
      </c>
      <c r="C25" s="164">
        <v>81.8</v>
      </c>
      <c r="D25" s="165">
        <v>188</v>
      </c>
      <c r="E25" s="166">
        <v>18.200000000000003</v>
      </c>
      <c r="F25" s="163">
        <v>493</v>
      </c>
      <c r="G25" s="164">
        <v>80.599999999999994</v>
      </c>
      <c r="H25" s="165">
        <v>119</v>
      </c>
      <c r="I25" s="279">
        <v>19.400000000000006</v>
      </c>
      <c r="J25" s="277"/>
      <c r="K25" s="278"/>
      <c r="L25" s="12"/>
    </row>
    <row r="26" spans="1:12" ht="15.75">
      <c r="A26" s="6" t="s">
        <v>23</v>
      </c>
      <c r="B26" s="163">
        <v>206</v>
      </c>
      <c r="C26" s="164">
        <v>60.9</v>
      </c>
      <c r="D26" s="165">
        <v>132</v>
      </c>
      <c r="E26" s="166">
        <v>39.1</v>
      </c>
      <c r="F26" s="163">
        <v>126</v>
      </c>
      <c r="G26" s="164">
        <v>60.9</v>
      </c>
      <c r="H26" s="165">
        <v>81</v>
      </c>
      <c r="I26" s="279">
        <v>39.1</v>
      </c>
      <c r="J26" s="277"/>
      <c r="K26" s="278"/>
      <c r="L26" s="12"/>
    </row>
    <row r="27" spans="1:12" ht="15.75">
      <c r="A27" s="6" t="s">
        <v>24</v>
      </c>
      <c r="B27" s="7">
        <v>230</v>
      </c>
      <c r="C27" s="164">
        <v>71.2</v>
      </c>
      <c r="D27" s="165">
        <v>93</v>
      </c>
      <c r="E27" s="166">
        <v>28.799999999999997</v>
      </c>
      <c r="F27" s="7">
        <v>119</v>
      </c>
      <c r="G27" s="164">
        <v>68</v>
      </c>
      <c r="H27" s="165">
        <v>56</v>
      </c>
      <c r="I27" s="279">
        <v>32</v>
      </c>
      <c r="J27" s="277"/>
      <c r="K27" s="278"/>
      <c r="L27" s="12"/>
    </row>
    <row r="28" spans="1:12" ht="18.75">
      <c r="A28" s="14"/>
      <c r="B28" s="284"/>
      <c r="C28" s="284"/>
      <c r="D28" s="284"/>
      <c r="E28" s="284"/>
      <c r="F28" s="284"/>
      <c r="G28" s="76"/>
      <c r="H28" s="284"/>
      <c r="I28" s="284"/>
      <c r="J28" s="277"/>
      <c r="K28" s="278"/>
    </row>
    <row r="29" spans="1:12">
      <c r="A29" s="14"/>
      <c r="B29" s="76"/>
      <c r="C29" s="76"/>
      <c r="D29" s="167"/>
      <c r="E29" s="167"/>
      <c r="G29" s="76"/>
      <c r="H29" s="76"/>
      <c r="I29" s="76"/>
    </row>
    <row r="30" spans="1:12">
      <c r="A30" s="14"/>
      <c r="B30" s="76"/>
      <c r="C30" s="76"/>
      <c r="D30" s="76"/>
      <c r="E30" s="76"/>
      <c r="F30" s="76"/>
      <c r="G30" s="76"/>
      <c r="I30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0" zoomScaleNormal="75" zoomScaleSheetLayoutView="70" workbookViewId="0">
      <selection activeCell="A9" sqref="A9"/>
    </sheetView>
  </sheetViews>
  <sheetFormatPr defaultColWidth="8.85546875" defaultRowHeight="18.75"/>
  <cols>
    <col min="1" max="1" width="43.140625" style="10" customWidth="1"/>
    <col min="2" max="2" width="12" style="10" customWidth="1"/>
    <col min="3" max="3" width="11.140625" style="10" customWidth="1"/>
    <col min="4" max="4" width="13.7109375" style="10" customWidth="1"/>
    <col min="5" max="5" width="13.85546875" style="10" customWidth="1"/>
    <col min="6" max="6" width="14.28515625" style="10" customWidth="1"/>
    <col min="7" max="7" width="13.7109375" style="10" customWidth="1"/>
    <col min="8" max="8" width="8.85546875" style="10"/>
    <col min="9" max="9" width="11.85546875" style="259" customWidth="1"/>
    <col min="10" max="10" width="9.28515625" style="10" bestFit="1" customWidth="1"/>
    <col min="11" max="256" width="8.85546875" style="10"/>
    <col min="257" max="257" width="43.140625" style="10" customWidth="1"/>
    <col min="258" max="258" width="12" style="10" customWidth="1"/>
    <col min="259" max="259" width="11.140625" style="10" customWidth="1"/>
    <col min="260" max="260" width="13.7109375" style="10" customWidth="1"/>
    <col min="261" max="261" width="13.85546875" style="10" customWidth="1"/>
    <col min="262" max="262" width="14.28515625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4" width="12" style="10" customWidth="1"/>
    <col min="515" max="515" width="11.140625" style="10" customWidth="1"/>
    <col min="516" max="516" width="13.7109375" style="10" customWidth="1"/>
    <col min="517" max="517" width="13.85546875" style="10" customWidth="1"/>
    <col min="518" max="518" width="14.28515625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0" width="12" style="10" customWidth="1"/>
    <col min="771" max="771" width="11.140625" style="10" customWidth="1"/>
    <col min="772" max="772" width="13.7109375" style="10" customWidth="1"/>
    <col min="773" max="773" width="13.85546875" style="10" customWidth="1"/>
    <col min="774" max="774" width="14.28515625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6" width="12" style="10" customWidth="1"/>
    <col min="1027" max="1027" width="11.140625" style="10" customWidth="1"/>
    <col min="1028" max="1028" width="13.7109375" style="10" customWidth="1"/>
    <col min="1029" max="1029" width="13.85546875" style="10" customWidth="1"/>
    <col min="1030" max="1030" width="14.28515625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2" width="12" style="10" customWidth="1"/>
    <col min="1283" max="1283" width="11.140625" style="10" customWidth="1"/>
    <col min="1284" max="1284" width="13.7109375" style="10" customWidth="1"/>
    <col min="1285" max="1285" width="13.85546875" style="10" customWidth="1"/>
    <col min="1286" max="1286" width="14.28515625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8" width="12" style="10" customWidth="1"/>
    <col min="1539" max="1539" width="11.140625" style="10" customWidth="1"/>
    <col min="1540" max="1540" width="13.7109375" style="10" customWidth="1"/>
    <col min="1541" max="1541" width="13.85546875" style="10" customWidth="1"/>
    <col min="1542" max="1542" width="14.28515625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4" width="12" style="10" customWidth="1"/>
    <col min="1795" max="1795" width="11.140625" style="10" customWidth="1"/>
    <col min="1796" max="1796" width="13.7109375" style="10" customWidth="1"/>
    <col min="1797" max="1797" width="13.85546875" style="10" customWidth="1"/>
    <col min="1798" max="1798" width="14.28515625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0" width="12" style="10" customWidth="1"/>
    <col min="2051" max="2051" width="11.140625" style="10" customWidth="1"/>
    <col min="2052" max="2052" width="13.7109375" style="10" customWidth="1"/>
    <col min="2053" max="2053" width="13.85546875" style="10" customWidth="1"/>
    <col min="2054" max="2054" width="14.28515625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6" width="12" style="10" customWidth="1"/>
    <col min="2307" max="2307" width="11.140625" style="10" customWidth="1"/>
    <col min="2308" max="2308" width="13.7109375" style="10" customWidth="1"/>
    <col min="2309" max="2309" width="13.85546875" style="10" customWidth="1"/>
    <col min="2310" max="2310" width="14.28515625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2" width="12" style="10" customWidth="1"/>
    <col min="2563" max="2563" width="11.140625" style="10" customWidth="1"/>
    <col min="2564" max="2564" width="13.7109375" style="10" customWidth="1"/>
    <col min="2565" max="2565" width="13.85546875" style="10" customWidth="1"/>
    <col min="2566" max="2566" width="14.28515625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8" width="12" style="10" customWidth="1"/>
    <col min="2819" max="2819" width="11.140625" style="10" customWidth="1"/>
    <col min="2820" max="2820" width="13.7109375" style="10" customWidth="1"/>
    <col min="2821" max="2821" width="13.85546875" style="10" customWidth="1"/>
    <col min="2822" max="2822" width="14.28515625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4" width="12" style="10" customWidth="1"/>
    <col min="3075" max="3075" width="11.140625" style="10" customWidth="1"/>
    <col min="3076" max="3076" width="13.7109375" style="10" customWidth="1"/>
    <col min="3077" max="3077" width="13.85546875" style="10" customWidth="1"/>
    <col min="3078" max="3078" width="14.28515625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0" width="12" style="10" customWidth="1"/>
    <col min="3331" max="3331" width="11.140625" style="10" customWidth="1"/>
    <col min="3332" max="3332" width="13.7109375" style="10" customWidth="1"/>
    <col min="3333" max="3333" width="13.85546875" style="10" customWidth="1"/>
    <col min="3334" max="3334" width="14.28515625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6" width="12" style="10" customWidth="1"/>
    <col min="3587" max="3587" width="11.140625" style="10" customWidth="1"/>
    <col min="3588" max="3588" width="13.7109375" style="10" customWidth="1"/>
    <col min="3589" max="3589" width="13.85546875" style="10" customWidth="1"/>
    <col min="3590" max="3590" width="14.28515625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2" width="12" style="10" customWidth="1"/>
    <col min="3843" max="3843" width="11.140625" style="10" customWidth="1"/>
    <col min="3844" max="3844" width="13.7109375" style="10" customWidth="1"/>
    <col min="3845" max="3845" width="13.85546875" style="10" customWidth="1"/>
    <col min="3846" max="3846" width="14.28515625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8" width="12" style="10" customWidth="1"/>
    <col min="4099" max="4099" width="11.140625" style="10" customWidth="1"/>
    <col min="4100" max="4100" width="13.7109375" style="10" customWidth="1"/>
    <col min="4101" max="4101" width="13.85546875" style="10" customWidth="1"/>
    <col min="4102" max="4102" width="14.28515625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4" width="12" style="10" customWidth="1"/>
    <col min="4355" max="4355" width="11.140625" style="10" customWidth="1"/>
    <col min="4356" max="4356" width="13.7109375" style="10" customWidth="1"/>
    <col min="4357" max="4357" width="13.85546875" style="10" customWidth="1"/>
    <col min="4358" max="4358" width="14.28515625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0" width="12" style="10" customWidth="1"/>
    <col min="4611" max="4611" width="11.140625" style="10" customWidth="1"/>
    <col min="4612" max="4612" width="13.7109375" style="10" customWidth="1"/>
    <col min="4613" max="4613" width="13.85546875" style="10" customWidth="1"/>
    <col min="4614" max="4614" width="14.28515625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6" width="12" style="10" customWidth="1"/>
    <col min="4867" max="4867" width="11.140625" style="10" customWidth="1"/>
    <col min="4868" max="4868" width="13.7109375" style="10" customWidth="1"/>
    <col min="4869" max="4869" width="13.85546875" style="10" customWidth="1"/>
    <col min="4870" max="4870" width="14.28515625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2" width="12" style="10" customWidth="1"/>
    <col min="5123" max="5123" width="11.140625" style="10" customWidth="1"/>
    <col min="5124" max="5124" width="13.7109375" style="10" customWidth="1"/>
    <col min="5125" max="5125" width="13.85546875" style="10" customWidth="1"/>
    <col min="5126" max="5126" width="14.28515625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8" width="12" style="10" customWidth="1"/>
    <col min="5379" max="5379" width="11.140625" style="10" customWidth="1"/>
    <col min="5380" max="5380" width="13.7109375" style="10" customWidth="1"/>
    <col min="5381" max="5381" width="13.85546875" style="10" customWidth="1"/>
    <col min="5382" max="5382" width="14.28515625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4" width="12" style="10" customWidth="1"/>
    <col min="5635" max="5635" width="11.140625" style="10" customWidth="1"/>
    <col min="5636" max="5636" width="13.7109375" style="10" customWidth="1"/>
    <col min="5637" max="5637" width="13.85546875" style="10" customWidth="1"/>
    <col min="5638" max="5638" width="14.28515625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0" width="12" style="10" customWidth="1"/>
    <col min="5891" max="5891" width="11.140625" style="10" customWidth="1"/>
    <col min="5892" max="5892" width="13.7109375" style="10" customWidth="1"/>
    <col min="5893" max="5893" width="13.85546875" style="10" customWidth="1"/>
    <col min="5894" max="5894" width="14.28515625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6" width="12" style="10" customWidth="1"/>
    <col min="6147" max="6147" width="11.140625" style="10" customWidth="1"/>
    <col min="6148" max="6148" width="13.7109375" style="10" customWidth="1"/>
    <col min="6149" max="6149" width="13.85546875" style="10" customWidth="1"/>
    <col min="6150" max="6150" width="14.28515625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2" width="12" style="10" customWidth="1"/>
    <col min="6403" max="6403" width="11.140625" style="10" customWidth="1"/>
    <col min="6404" max="6404" width="13.7109375" style="10" customWidth="1"/>
    <col min="6405" max="6405" width="13.85546875" style="10" customWidth="1"/>
    <col min="6406" max="6406" width="14.28515625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8" width="12" style="10" customWidth="1"/>
    <col min="6659" max="6659" width="11.140625" style="10" customWidth="1"/>
    <col min="6660" max="6660" width="13.7109375" style="10" customWidth="1"/>
    <col min="6661" max="6661" width="13.85546875" style="10" customWidth="1"/>
    <col min="6662" max="6662" width="14.28515625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4" width="12" style="10" customWidth="1"/>
    <col min="6915" max="6915" width="11.140625" style="10" customWidth="1"/>
    <col min="6916" max="6916" width="13.7109375" style="10" customWidth="1"/>
    <col min="6917" max="6917" width="13.85546875" style="10" customWidth="1"/>
    <col min="6918" max="6918" width="14.28515625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0" width="12" style="10" customWidth="1"/>
    <col min="7171" max="7171" width="11.140625" style="10" customWidth="1"/>
    <col min="7172" max="7172" width="13.7109375" style="10" customWidth="1"/>
    <col min="7173" max="7173" width="13.85546875" style="10" customWidth="1"/>
    <col min="7174" max="7174" width="14.28515625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6" width="12" style="10" customWidth="1"/>
    <col min="7427" max="7427" width="11.140625" style="10" customWidth="1"/>
    <col min="7428" max="7428" width="13.7109375" style="10" customWidth="1"/>
    <col min="7429" max="7429" width="13.85546875" style="10" customWidth="1"/>
    <col min="7430" max="7430" width="14.28515625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2" width="12" style="10" customWidth="1"/>
    <col min="7683" max="7683" width="11.140625" style="10" customWidth="1"/>
    <col min="7684" max="7684" width="13.7109375" style="10" customWidth="1"/>
    <col min="7685" max="7685" width="13.85546875" style="10" customWidth="1"/>
    <col min="7686" max="7686" width="14.28515625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8" width="12" style="10" customWidth="1"/>
    <col min="7939" max="7939" width="11.140625" style="10" customWidth="1"/>
    <col min="7940" max="7940" width="13.7109375" style="10" customWidth="1"/>
    <col min="7941" max="7941" width="13.85546875" style="10" customWidth="1"/>
    <col min="7942" max="7942" width="14.28515625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4" width="12" style="10" customWidth="1"/>
    <col min="8195" max="8195" width="11.140625" style="10" customWidth="1"/>
    <col min="8196" max="8196" width="13.7109375" style="10" customWidth="1"/>
    <col min="8197" max="8197" width="13.85546875" style="10" customWidth="1"/>
    <col min="8198" max="8198" width="14.28515625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0" width="12" style="10" customWidth="1"/>
    <col min="8451" max="8451" width="11.140625" style="10" customWidth="1"/>
    <col min="8452" max="8452" width="13.7109375" style="10" customWidth="1"/>
    <col min="8453" max="8453" width="13.85546875" style="10" customWidth="1"/>
    <col min="8454" max="8454" width="14.28515625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6" width="12" style="10" customWidth="1"/>
    <col min="8707" max="8707" width="11.140625" style="10" customWidth="1"/>
    <col min="8708" max="8708" width="13.7109375" style="10" customWidth="1"/>
    <col min="8709" max="8709" width="13.85546875" style="10" customWidth="1"/>
    <col min="8710" max="8710" width="14.28515625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2" width="12" style="10" customWidth="1"/>
    <col min="8963" max="8963" width="11.140625" style="10" customWidth="1"/>
    <col min="8964" max="8964" width="13.7109375" style="10" customWidth="1"/>
    <col min="8965" max="8965" width="13.85546875" style="10" customWidth="1"/>
    <col min="8966" max="8966" width="14.28515625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8" width="12" style="10" customWidth="1"/>
    <col min="9219" max="9219" width="11.140625" style="10" customWidth="1"/>
    <col min="9220" max="9220" width="13.7109375" style="10" customWidth="1"/>
    <col min="9221" max="9221" width="13.85546875" style="10" customWidth="1"/>
    <col min="9222" max="9222" width="14.28515625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4" width="12" style="10" customWidth="1"/>
    <col min="9475" max="9475" width="11.140625" style="10" customWidth="1"/>
    <col min="9476" max="9476" width="13.7109375" style="10" customWidth="1"/>
    <col min="9477" max="9477" width="13.85546875" style="10" customWidth="1"/>
    <col min="9478" max="9478" width="14.28515625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0" width="12" style="10" customWidth="1"/>
    <col min="9731" max="9731" width="11.140625" style="10" customWidth="1"/>
    <col min="9732" max="9732" width="13.7109375" style="10" customWidth="1"/>
    <col min="9733" max="9733" width="13.85546875" style="10" customWidth="1"/>
    <col min="9734" max="9734" width="14.28515625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6" width="12" style="10" customWidth="1"/>
    <col min="9987" max="9987" width="11.140625" style="10" customWidth="1"/>
    <col min="9988" max="9988" width="13.7109375" style="10" customWidth="1"/>
    <col min="9989" max="9989" width="13.85546875" style="10" customWidth="1"/>
    <col min="9990" max="9990" width="14.28515625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2" width="12" style="10" customWidth="1"/>
    <col min="10243" max="10243" width="11.140625" style="10" customWidth="1"/>
    <col min="10244" max="10244" width="13.7109375" style="10" customWidth="1"/>
    <col min="10245" max="10245" width="13.85546875" style="10" customWidth="1"/>
    <col min="10246" max="10246" width="14.28515625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8" width="12" style="10" customWidth="1"/>
    <col min="10499" max="10499" width="11.140625" style="10" customWidth="1"/>
    <col min="10500" max="10500" width="13.7109375" style="10" customWidth="1"/>
    <col min="10501" max="10501" width="13.85546875" style="10" customWidth="1"/>
    <col min="10502" max="10502" width="14.28515625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4" width="12" style="10" customWidth="1"/>
    <col min="10755" max="10755" width="11.140625" style="10" customWidth="1"/>
    <col min="10756" max="10756" width="13.7109375" style="10" customWidth="1"/>
    <col min="10757" max="10757" width="13.85546875" style="10" customWidth="1"/>
    <col min="10758" max="10758" width="14.28515625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0" width="12" style="10" customWidth="1"/>
    <col min="11011" max="11011" width="11.140625" style="10" customWidth="1"/>
    <col min="11012" max="11012" width="13.7109375" style="10" customWidth="1"/>
    <col min="11013" max="11013" width="13.85546875" style="10" customWidth="1"/>
    <col min="11014" max="11014" width="14.28515625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6" width="12" style="10" customWidth="1"/>
    <col min="11267" max="11267" width="11.140625" style="10" customWidth="1"/>
    <col min="11268" max="11268" width="13.7109375" style="10" customWidth="1"/>
    <col min="11269" max="11269" width="13.85546875" style="10" customWidth="1"/>
    <col min="11270" max="11270" width="14.28515625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2" width="12" style="10" customWidth="1"/>
    <col min="11523" max="11523" width="11.140625" style="10" customWidth="1"/>
    <col min="11524" max="11524" width="13.7109375" style="10" customWidth="1"/>
    <col min="11525" max="11525" width="13.85546875" style="10" customWidth="1"/>
    <col min="11526" max="11526" width="14.28515625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8" width="12" style="10" customWidth="1"/>
    <col min="11779" max="11779" width="11.140625" style="10" customWidth="1"/>
    <col min="11780" max="11780" width="13.7109375" style="10" customWidth="1"/>
    <col min="11781" max="11781" width="13.85546875" style="10" customWidth="1"/>
    <col min="11782" max="11782" width="14.28515625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4" width="12" style="10" customWidth="1"/>
    <col min="12035" max="12035" width="11.140625" style="10" customWidth="1"/>
    <col min="12036" max="12036" width="13.7109375" style="10" customWidth="1"/>
    <col min="12037" max="12037" width="13.85546875" style="10" customWidth="1"/>
    <col min="12038" max="12038" width="14.28515625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0" width="12" style="10" customWidth="1"/>
    <col min="12291" max="12291" width="11.140625" style="10" customWidth="1"/>
    <col min="12292" max="12292" width="13.7109375" style="10" customWidth="1"/>
    <col min="12293" max="12293" width="13.85546875" style="10" customWidth="1"/>
    <col min="12294" max="12294" width="14.28515625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6" width="12" style="10" customWidth="1"/>
    <col min="12547" max="12547" width="11.140625" style="10" customWidth="1"/>
    <col min="12548" max="12548" width="13.7109375" style="10" customWidth="1"/>
    <col min="12549" max="12549" width="13.85546875" style="10" customWidth="1"/>
    <col min="12550" max="12550" width="14.28515625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2" width="12" style="10" customWidth="1"/>
    <col min="12803" max="12803" width="11.140625" style="10" customWidth="1"/>
    <col min="12804" max="12804" width="13.7109375" style="10" customWidth="1"/>
    <col min="12805" max="12805" width="13.85546875" style="10" customWidth="1"/>
    <col min="12806" max="12806" width="14.28515625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8" width="12" style="10" customWidth="1"/>
    <col min="13059" max="13059" width="11.140625" style="10" customWidth="1"/>
    <col min="13060" max="13060" width="13.7109375" style="10" customWidth="1"/>
    <col min="13061" max="13061" width="13.85546875" style="10" customWidth="1"/>
    <col min="13062" max="13062" width="14.28515625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4" width="12" style="10" customWidth="1"/>
    <col min="13315" max="13315" width="11.140625" style="10" customWidth="1"/>
    <col min="13316" max="13316" width="13.7109375" style="10" customWidth="1"/>
    <col min="13317" max="13317" width="13.85546875" style="10" customWidth="1"/>
    <col min="13318" max="13318" width="14.28515625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0" width="12" style="10" customWidth="1"/>
    <col min="13571" max="13571" width="11.140625" style="10" customWidth="1"/>
    <col min="13572" max="13572" width="13.7109375" style="10" customWidth="1"/>
    <col min="13573" max="13573" width="13.85546875" style="10" customWidth="1"/>
    <col min="13574" max="13574" width="14.28515625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6" width="12" style="10" customWidth="1"/>
    <col min="13827" max="13827" width="11.140625" style="10" customWidth="1"/>
    <col min="13828" max="13828" width="13.7109375" style="10" customWidth="1"/>
    <col min="13829" max="13829" width="13.85546875" style="10" customWidth="1"/>
    <col min="13830" max="13830" width="14.28515625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2" width="12" style="10" customWidth="1"/>
    <col min="14083" max="14083" width="11.140625" style="10" customWidth="1"/>
    <col min="14084" max="14084" width="13.7109375" style="10" customWidth="1"/>
    <col min="14085" max="14085" width="13.85546875" style="10" customWidth="1"/>
    <col min="14086" max="14086" width="14.28515625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8" width="12" style="10" customWidth="1"/>
    <col min="14339" max="14339" width="11.140625" style="10" customWidth="1"/>
    <col min="14340" max="14340" width="13.7109375" style="10" customWidth="1"/>
    <col min="14341" max="14341" width="13.85546875" style="10" customWidth="1"/>
    <col min="14342" max="14342" width="14.28515625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4" width="12" style="10" customWidth="1"/>
    <col min="14595" max="14595" width="11.140625" style="10" customWidth="1"/>
    <col min="14596" max="14596" width="13.7109375" style="10" customWidth="1"/>
    <col min="14597" max="14597" width="13.85546875" style="10" customWidth="1"/>
    <col min="14598" max="14598" width="14.28515625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0" width="12" style="10" customWidth="1"/>
    <col min="14851" max="14851" width="11.140625" style="10" customWidth="1"/>
    <col min="14852" max="14852" width="13.7109375" style="10" customWidth="1"/>
    <col min="14853" max="14853" width="13.85546875" style="10" customWidth="1"/>
    <col min="14854" max="14854" width="14.28515625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6" width="12" style="10" customWidth="1"/>
    <col min="15107" max="15107" width="11.140625" style="10" customWidth="1"/>
    <col min="15108" max="15108" width="13.7109375" style="10" customWidth="1"/>
    <col min="15109" max="15109" width="13.85546875" style="10" customWidth="1"/>
    <col min="15110" max="15110" width="14.28515625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2" width="12" style="10" customWidth="1"/>
    <col min="15363" max="15363" width="11.140625" style="10" customWidth="1"/>
    <col min="15364" max="15364" width="13.7109375" style="10" customWidth="1"/>
    <col min="15365" max="15365" width="13.85546875" style="10" customWidth="1"/>
    <col min="15366" max="15366" width="14.28515625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8" width="12" style="10" customWidth="1"/>
    <col min="15619" max="15619" width="11.140625" style="10" customWidth="1"/>
    <col min="15620" max="15620" width="13.7109375" style="10" customWidth="1"/>
    <col min="15621" max="15621" width="13.85546875" style="10" customWidth="1"/>
    <col min="15622" max="15622" width="14.28515625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4" width="12" style="10" customWidth="1"/>
    <col min="15875" max="15875" width="11.140625" style="10" customWidth="1"/>
    <col min="15876" max="15876" width="13.7109375" style="10" customWidth="1"/>
    <col min="15877" max="15877" width="13.85546875" style="10" customWidth="1"/>
    <col min="15878" max="15878" width="14.28515625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0" width="12" style="10" customWidth="1"/>
    <col min="16131" max="16131" width="11.140625" style="10" customWidth="1"/>
    <col min="16132" max="16132" width="13.7109375" style="10" customWidth="1"/>
    <col min="16133" max="16133" width="13.85546875" style="10" customWidth="1"/>
    <col min="16134" max="16134" width="14.28515625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531" t="s">
        <v>396</v>
      </c>
      <c r="B1" s="531"/>
      <c r="C1" s="531"/>
      <c r="D1" s="531"/>
      <c r="E1" s="531"/>
      <c r="F1" s="531"/>
      <c r="G1" s="531"/>
      <c r="I1" s="258"/>
    </row>
    <row r="2" spans="1:15" s="2" customFormat="1" ht="22.5" customHeight="1">
      <c r="A2" s="553" t="s">
        <v>66</v>
      </c>
      <c r="B2" s="553"/>
      <c r="C2" s="553"/>
      <c r="D2" s="553"/>
      <c r="E2" s="553"/>
      <c r="F2" s="553"/>
      <c r="G2" s="553"/>
      <c r="I2" s="258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259"/>
    </row>
    <row r="4" spans="1:15" s="4" customFormat="1" ht="50.25" customHeight="1">
      <c r="A4" s="74"/>
      <c r="B4" s="260" t="str">
        <f>'[10]9'!B4</f>
        <v>Січень -червень                   2021 р.</v>
      </c>
      <c r="C4" s="260" t="str">
        <f>'[10]9'!C4</f>
        <v>Січень червень                2022 р.</v>
      </c>
      <c r="D4" s="261" t="s">
        <v>37</v>
      </c>
      <c r="E4" s="260" t="str">
        <f>'[10]9'!E4</f>
        <v>Станом на 01.07.2021р.</v>
      </c>
      <c r="F4" s="260" t="str">
        <f>'[10]9'!F4</f>
        <v>Станом на 01.07.2022р.</v>
      </c>
      <c r="G4" s="35" t="s">
        <v>37</v>
      </c>
      <c r="K4" s="10"/>
    </row>
    <row r="5" spans="1:15" s="19" customFormat="1" ht="31.5" customHeight="1">
      <c r="A5" s="24" t="s">
        <v>67</v>
      </c>
      <c r="B5" s="262">
        <v>3024</v>
      </c>
      <c r="C5" s="262">
        <v>2759</v>
      </c>
      <c r="D5" s="263">
        <v>91.2</v>
      </c>
      <c r="E5" s="262">
        <v>1185</v>
      </c>
      <c r="F5" s="262">
        <v>1731</v>
      </c>
      <c r="G5" s="264">
        <v>146.1</v>
      </c>
      <c r="I5" s="259"/>
      <c r="J5" s="265"/>
      <c r="K5" s="10"/>
      <c r="L5" s="266"/>
      <c r="M5" s="266"/>
      <c r="N5" s="266"/>
      <c r="O5" s="266"/>
    </row>
    <row r="6" spans="1:15" ht="31.15" customHeight="1">
      <c r="A6" s="6" t="s">
        <v>40</v>
      </c>
      <c r="B6" s="7">
        <v>613</v>
      </c>
      <c r="C6" s="8">
        <v>583</v>
      </c>
      <c r="D6" s="476">
        <v>95.1</v>
      </c>
      <c r="E6" s="7">
        <v>259</v>
      </c>
      <c r="F6" s="8">
        <v>358</v>
      </c>
      <c r="G6" s="476">
        <v>138.19999999999999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132</v>
      </c>
      <c r="C7" s="8">
        <v>80</v>
      </c>
      <c r="D7" s="476">
        <v>60.6</v>
      </c>
      <c r="E7" s="7">
        <v>59</v>
      </c>
      <c r="F7" s="8">
        <v>41</v>
      </c>
      <c r="G7" s="476">
        <v>69.5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16</v>
      </c>
      <c r="C8" s="8">
        <v>7</v>
      </c>
      <c r="D8" s="476">
        <v>43.8</v>
      </c>
      <c r="E8" s="7">
        <v>9</v>
      </c>
      <c r="F8" s="8">
        <v>2</v>
      </c>
      <c r="G8" s="476">
        <v>22.2</v>
      </c>
      <c r="H8" s="9"/>
      <c r="I8" s="10"/>
      <c r="J8" s="11"/>
    </row>
    <row r="9" spans="1:15" ht="31.15" customHeight="1">
      <c r="A9" s="6" t="s">
        <v>43</v>
      </c>
      <c r="B9" s="7">
        <v>92</v>
      </c>
      <c r="C9" s="8">
        <v>63</v>
      </c>
      <c r="D9" s="476">
        <v>68.5</v>
      </c>
      <c r="E9" s="7">
        <v>36</v>
      </c>
      <c r="F9" s="8">
        <v>32</v>
      </c>
      <c r="G9" s="476">
        <v>88.9</v>
      </c>
      <c r="H9" s="9"/>
      <c r="I9" s="10"/>
      <c r="J9" s="11"/>
      <c r="L9" s="213"/>
    </row>
    <row r="10" spans="1:15" ht="31.15" customHeight="1">
      <c r="A10" s="6" t="s">
        <v>44</v>
      </c>
      <c r="B10" s="7">
        <v>101</v>
      </c>
      <c r="C10" s="8">
        <v>48</v>
      </c>
      <c r="D10" s="476">
        <v>47.5</v>
      </c>
      <c r="E10" s="7">
        <v>28</v>
      </c>
      <c r="F10" s="8">
        <v>27</v>
      </c>
      <c r="G10" s="476">
        <v>96.4</v>
      </c>
      <c r="H10" s="9"/>
      <c r="I10" s="10"/>
      <c r="J10" s="11"/>
    </row>
    <row r="11" spans="1:15" ht="31.5">
      <c r="A11" s="6" t="s">
        <v>45</v>
      </c>
      <c r="B11" s="7">
        <v>62</v>
      </c>
      <c r="C11" s="8">
        <v>24</v>
      </c>
      <c r="D11" s="476">
        <v>38.700000000000003</v>
      </c>
      <c r="E11" s="7">
        <v>18</v>
      </c>
      <c r="F11" s="8">
        <v>14</v>
      </c>
      <c r="G11" s="476">
        <v>77.8</v>
      </c>
      <c r="H11" s="9"/>
      <c r="I11" s="10"/>
      <c r="J11" s="11"/>
    </row>
    <row r="12" spans="1:15" ht="63">
      <c r="A12" s="6" t="s">
        <v>46</v>
      </c>
      <c r="B12" s="7">
        <v>49</v>
      </c>
      <c r="C12" s="8">
        <v>54</v>
      </c>
      <c r="D12" s="476">
        <v>110.2</v>
      </c>
      <c r="E12" s="7">
        <v>17</v>
      </c>
      <c r="F12" s="8">
        <v>40</v>
      </c>
      <c r="G12" s="476">
        <v>235.3</v>
      </c>
      <c r="H12" s="9"/>
      <c r="I12" s="10"/>
      <c r="J12" s="11"/>
    </row>
    <row r="13" spans="1:15" ht="31.15" customHeight="1">
      <c r="A13" s="6" t="s">
        <v>397</v>
      </c>
      <c r="B13" s="7">
        <v>46</v>
      </c>
      <c r="C13" s="8">
        <v>48</v>
      </c>
      <c r="D13" s="476">
        <v>104.3</v>
      </c>
      <c r="E13" s="7">
        <v>14</v>
      </c>
      <c r="F13" s="8">
        <v>29</v>
      </c>
      <c r="G13" s="476">
        <v>207.1</v>
      </c>
      <c r="H13" s="9"/>
      <c r="I13" s="10"/>
      <c r="J13" s="11"/>
    </row>
    <row r="14" spans="1:15" ht="31.5">
      <c r="A14" s="6" t="s">
        <v>47</v>
      </c>
      <c r="B14" s="7">
        <v>209</v>
      </c>
      <c r="C14" s="8">
        <v>201</v>
      </c>
      <c r="D14" s="476">
        <v>96.2</v>
      </c>
      <c r="E14" s="7">
        <v>75</v>
      </c>
      <c r="F14" s="8">
        <v>141</v>
      </c>
      <c r="G14" s="476">
        <v>188</v>
      </c>
      <c r="H14" s="9"/>
      <c r="I14" s="10"/>
      <c r="J14" s="11"/>
    </row>
    <row r="15" spans="1:15" ht="31.5">
      <c r="A15" s="6" t="s">
        <v>48</v>
      </c>
      <c r="B15" s="7">
        <v>12</v>
      </c>
      <c r="C15" s="8">
        <v>12</v>
      </c>
      <c r="D15" s="476">
        <v>100</v>
      </c>
      <c r="E15" s="7">
        <v>4</v>
      </c>
      <c r="F15" s="8">
        <v>5</v>
      </c>
      <c r="G15" s="476">
        <v>125</v>
      </c>
      <c r="H15" s="9"/>
      <c r="I15" s="10"/>
      <c r="J15" s="11"/>
    </row>
    <row r="16" spans="1:15" ht="31.5">
      <c r="A16" s="6" t="s">
        <v>49</v>
      </c>
      <c r="B16" s="7">
        <v>94</v>
      </c>
      <c r="C16" s="8">
        <v>83</v>
      </c>
      <c r="D16" s="476">
        <v>88.3</v>
      </c>
      <c r="E16" s="7">
        <v>30</v>
      </c>
      <c r="F16" s="8">
        <v>53</v>
      </c>
      <c r="G16" s="476">
        <v>176.7</v>
      </c>
      <c r="H16" s="9"/>
      <c r="I16" s="10"/>
      <c r="J16" s="11"/>
    </row>
    <row r="17" spans="1:10" ht="31.5">
      <c r="A17" s="6" t="s">
        <v>50</v>
      </c>
      <c r="B17" s="7">
        <v>211</v>
      </c>
      <c r="C17" s="8">
        <v>156</v>
      </c>
      <c r="D17" s="476">
        <v>73.900000000000006</v>
      </c>
      <c r="E17" s="7">
        <v>92</v>
      </c>
      <c r="F17" s="8">
        <v>86</v>
      </c>
      <c r="G17" s="476">
        <v>93.5</v>
      </c>
      <c r="H17" s="9"/>
      <c r="I17" s="10"/>
      <c r="J17" s="11"/>
    </row>
    <row r="18" spans="1:10" ht="31.5">
      <c r="A18" s="6" t="s">
        <v>51</v>
      </c>
      <c r="B18" s="7">
        <v>205</v>
      </c>
      <c r="C18" s="8">
        <v>182</v>
      </c>
      <c r="D18" s="476">
        <v>88.8</v>
      </c>
      <c r="E18" s="7">
        <v>80</v>
      </c>
      <c r="F18" s="8">
        <v>110</v>
      </c>
      <c r="G18" s="476">
        <v>137.5</v>
      </c>
      <c r="H18" s="9"/>
      <c r="I18" s="10"/>
      <c r="J18" s="11"/>
    </row>
    <row r="19" spans="1:10" ht="31.5">
      <c r="A19" s="6" t="s">
        <v>52</v>
      </c>
      <c r="B19" s="7">
        <v>181</v>
      </c>
      <c r="C19" s="8">
        <v>228</v>
      </c>
      <c r="D19" s="476">
        <v>126</v>
      </c>
      <c r="E19" s="7">
        <v>59</v>
      </c>
      <c r="F19" s="8">
        <v>160</v>
      </c>
      <c r="G19" s="476">
        <v>271.2</v>
      </c>
      <c r="H19" s="9"/>
      <c r="I19" s="10"/>
      <c r="J19" s="11"/>
    </row>
    <row r="20" spans="1:10" ht="31.15" customHeight="1">
      <c r="A20" s="6" t="s">
        <v>53</v>
      </c>
      <c r="B20" s="7">
        <v>82</v>
      </c>
      <c r="C20" s="8">
        <v>77</v>
      </c>
      <c r="D20" s="476">
        <v>93.9</v>
      </c>
      <c r="E20" s="7">
        <v>46</v>
      </c>
      <c r="F20" s="8">
        <v>57</v>
      </c>
      <c r="G20" s="476">
        <v>123.9</v>
      </c>
      <c r="H20" s="9"/>
      <c r="I20" s="10"/>
      <c r="J20" s="11"/>
    </row>
    <row r="21" spans="1:10" ht="31.5">
      <c r="A21" s="6" t="s">
        <v>54</v>
      </c>
      <c r="B21" s="7">
        <v>200</v>
      </c>
      <c r="C21" s="8">
        <v>178</v>
      </c>
      <c r="D21" s="476">
        <v>89</v>
      </c>
      <c r="E21" s="7">
        <v>56</v>
      </c>
      <c r="F21" s="8">
        <v>103</v>
      </c>
      <c r="G21" s="476">
        <v>183.9</v>
      </c>
      <c r="H21" s="9"/>
      <c r="I21" s="10"/>
      <c r="J21" s="11"/>
    </row>
    <row r="22" spans="1:10" ht="31.5">
      <c r="A22" s="6" t="s">
        <v>55</v>
      </c>
      <c r="B22" s="7">
        <v>118</v>
      </c>
      <c r="C22" s="8">
        <v>150</v>
      </c>
      <c r="D22" s="476">
        <v>127.1</v>
      </c>
      <c r="E22" s="7">
        <v>49</v>
      </c>
      <c r="F22" s="8">
        <v>111</v>
      </c>
      <c r="G22" s="476">
        <v>226.5</v>
      </c>
      <c r="H22" s="9"/>
      <c r="I22" s="10"/>
      <c r="J22" s="14"/>
    </row>
    <row r="23" spans="1:10" ht="31.15" customHeight="1">
      <c r="A23" s="6" t="s">
        <v>56</v>
      </c>
      <c r="B23" s="7">
        <v>66</v>
      </c>
      <c r="C23" s="8">
        <v>79</v>
      </c>
      <c r="D23" s="476">
        <v>119.7</v>
      </c>
      <c r="E23" s="7">
        <v>33</v>
      </c>
      <c r="F23" s="8">
        <v>48</v>
      </c>
      <c r="G23" s="476">
        <v>145.5</v>
      </c>
      <c r="H23" s="9"/>
      <c r="I23" s="10"/>
      <c r="J23" s="14"/>
    </row>
    <row r="24" spans="1:10" ht="31.5">
      <c r="A24" s="6" t="s">
        <v>57</v>
      </c>
      <c r="B24" s="7">
        <v>116</v>
      </c>
      <c r="C24" s="8">
        <v>108</v>
      </c>
      <c r="D24" s="476">
        <v>93.1</v>
      </c>
      <c r="E24" s="7">
        <v>52</v>
      </c>
      <c r="F24" s="8">
        <v>69</v>
      </c>
      <c r="G24" s="476">
        <v>132.69999999999999</v>
      </c>
      <c r="H24" s="9"/>
      <c r="I24" s="10"/>
      <c r="J24" s="14"/>
    </row>
    <row r="25" spans="1:10" ht="31.5">
      <c r="A25" s="6" t="s">
        <v>58</v>
      </c>
      <c r="B25" s="7">
        <v>38</v>
      </c>
      <c r="C25" s="8">
        <v>56</v>
      </c>
      <c r="D25" s="476">
        <v>147.4</v>
      </c>
      <c r="E25" s="7">
        <v>15</v>
      </c>
      <c r="F25" s="8">
        <v>17</v>
      </c>
      <c r="G25" s="476">
        <v>113.3</v>
      </c>
      <c r="I25" s="10"/>
    </row>
    <row r="26" spans="1:10" ht="31.15" customHeight="1">
      <c r="A26" s="6" t="s">
        <v>59</v>
      </c>
      <c r="B26" s="7">
        <v>82</v>
      </c>
      <c r="C26" s="8">
        <v>53</v>
      </c>
      <c r="D26" s="476">
        <v>64.599999999999994</v>
      </c>
      <c r="E26" s="7">
        <v>30</v>
      </c>
      <c r="F26" s="8">
        <v>37</v>
      </c>
      <c r="G26" s="476">
        <v>123.3</v>
      </c>
      <c r="I26" s="10"/>
    </row>
    <row r="27" spans="1:10" ht="31.15" customHeight="1">
      <c r="A27" s="6" t="s">
        <v>60</v>
      </c>
      <c r="B27" s="7">
        <v>86</v>
      </c>
      <c r="C27" s="8">
        <v>69</v>
      </c>
      <c r="D27" s="476">
        <v>80.2</v>
      </c>
      <c r="E27" s="7">
        <v>25</v>
      </c>
      <c r="F27" s="8">
        <v>43</v>
      </c>
      <c r="G27" s="476">
        <v>172</v>
      </c>
      <c r="I27" s="10"/>
    </row>
    <row r="28" spans="1:10" ht="31.15" customHeight="1">
      <c r="A28" s="6" t="s">
        <v>61</v>
      </c>
      <c r="B28" s="7">
        <v>65</v>
      </c>
      <c r="C28" s="8">
        <v>65</v>
      </c>
      <c r="D28" s="476">
        <v>100</v>
      </c>
      <c r="E28" s="7">
        <v>22</v>
      </c>
      <c r="F28" s="8">
        <v>44</v>
      </c>
      <c r="G28" s="476">
        <v>200</v>
      </c>
      <c r="I28" s="10"/>
    </row>
    <row r="29" spans="1:10" ht="31.15" customHeight="1">
      <c r="A29" s="6" t="s">
        <v>62</v>
      </c>
      <c r="B29" s="7">
        <v>148</v>
      </c>
      <c r="C29" s="8">
        <v>155</v>
      </c>
      <c r="D29" s="476">
        <v>104.7</v>
      </c>
      <c r="E29" s="7">
        <v>77</v>
      </c>
      <c r="F29" s="8">
        <v>104</v>
      </c>
      <c r="G29" s="476">
        <v>135.1</v>
      </c>
      <c r="I29" s="10"/>
    </row>
    <row r="30" spans="1:10">
      <c r="B30" s="267"/>
      <c r="C30" s="267"/>
      <c r="D30" s="267"/>
      <c r="E30" s="267"/>
      <c r="F30" s="267"/>
      <c r="G30" s="267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0" zoomScaleNormal="70" zoomScaleSheetLayoutView="70" workbookViewId="0">
      <selection activeCell="D15" sqref="D15"/>
    </sheetView>
  </sheetViews>
  <sheetFormatPr defaultColWidth="8.85546875" defaultRowHeight="12.75"/>
  <cols>
    <col min="1" max="1" width="62.4257812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531" t="s">
        <v>183</v>
      </c>
      <c r="B1" s="531"/>
      <c r="C1" s="531"/>
      <c r="D1" s="531"/>
      <c r="E1" s="531"/>
      <c r="F1" s="531"/>
      <c r="G1" s="531"/>
      <c r="H1" s="531"/>
      <c r="I1" s="531"/>
      <c r="J1" s="155"/>
      <c r="K1" s="155"/>
    </row>
    <row r="2" spans="1:13" s="2" customFormat="1" ht="19.5" customHeight="1">
      <c r="A2" s="545" t="s">
        <v>66</v>
      </c>
      <c r="B2" s="545"/>
      <c r="C2" s="545"/>
      <c r="D2" s="545"/>
      <c r="E2" s="545"/>
      <c r="F2" s="545"/>
      <c r="G2" s="545"/>
      <c r="H2" s="545"/>
      <c r="I2" s="545"/>
      <c r="J2" s="156"/>
      <c r="K2" s="15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7" t="s">
        <v>134</v>
      </c>
    </row>
    <row r="4" spans="1:13" s="4" customFormat="1" ht="34.5" customHeight="1">
      <c r="A4" s="546"/>
      <c r="B4" s="547" t="s">
        <v>489</v>
      </c>
      <c r="C4" s="548"/>
      <c r="D4" s="548"/>
      <c r="E4" s="549"/>
      <c r="F4" s="550" t="s">
        <v>361</v>
      </c>
      <c r="G4" s="551"/>
      <c r="H4" s="551"/>
      <c r="I4" s="552"/>
    </row>
    <row r="5" spans="1:13" s="4" customFormat="1" ht="69.75" customHeight="1">
      <c r="A5" s="546"/>
      <c r="B5" s="158" t="s">
        <v>184</v>
      </c>
      <c r="C5" s="158" t="s">
        <v>185</v>
      </c>
      <c r="D5" s="158" t="s">
        <v>186</v>
      </c>
      <c r="E5" s="158" t="s">
        <v>185</v>
      </c>
      <c r="F5" s="158" t="s">
        <v>184</v>
      </c>
      <c r="G5" s="158" t="s">
        <v>185</v>
      </c>
      <c r="H5" s="158" t="s">
        <v>186</v>
      </c>
      <c r="I5" s="158" t="s">
        <v>185</v>
      </c>
    </row>
    <row r="6" spans="1:13" s="5" customFormat="1" ht="34.5" customHeight="1">
      <c r="A6" s="24" t="s">
        <v>67</v>
      </c>
      <c r="B6" s="159">
        <v>1369</v>
      </c>
      <c r="C6" s="160">
        <v>49.619427328742297</v>
      </c>
      <c r="D6" s="159">
        <v>1390</v>
      </c>
      <c r="E6" s="161">
        <v>50.38057267125771</v>
      </c>
      <c r="F6" s="159">
        <v>834</v>
      </c>
      <c r="G6" s="160">
        <v>48.180242634315427</v>
      </c>
      <c r="H6" s="159">
        <v>897</v>
      </c>
      <c r="I6" s="161">
        <v>51.819757365684573</v>
      </c>
      <c r="K6" s="202"/>
      <c r="L6" s="202"/>
    </row>
    <row r="7" spans="1:13" ht="15.75">
      <c r="A7" s="6" t="s">
        <v>40</v>
      </c>
      <c r="B7" s="163">
        <v>375</v>
      </c>
      <c r="C7" s="164">
        <v>64.322469982847338</v>
      </c>
      <c r="D7" s="165">
        <v>208</v>
      </c>
      <c r="E7" s="166">
        <v>35.677530017152662</v>
      </c>
      <c r="F7" s="163">
        <v>231</v>
      </c>
      <c r="G7" s="164">
        <v>64.52513966480447</v>
      </c>
      <c r="H7" s="165">
        <v>127</v>
      </c>
      <c r="I7" s="166">
        <v>35.47486033519553</v>
      </c>
      <c r="J7" s="9"/>
      <c r="L7" s="168"/>
      <c r="M7" s="12"/>
    </row>
    <row r="8" spans="1:13" ht="15.75">
      <c r="A8" s="6" t="s">
        <v>41</v>
      </c>
      <c r="B8" s="163">
        <v>36</v>
      </c>
      <c r="C8" s="164">
        <v>45</v>
      </c>
      <c r="D8" s="165">
        <v>44</v>
      </c>
      <c r="E8" s="166">
        <v>55.000000000000007</v>
      </c>
      <c r="F8" s="163">
        <v>16</v>
      </c>
      <c r="G8" s="164">
        <v>39.024390243902438</v>
      </c>
      <c r="H8" s="165">
        <v>25</v>
      </c>
      <c r="I8" s="166">
        <v>60.975609756097562</v>
      </c>
      <c r="J8" s="9"/>
      <c r="L8" s="168"/>
      <c r="M8" s="12"/>
    </row>
    <row r="9" spans="1:13" s="13" customFormat="1" ht="15.75">
      <c r="A9" s="6" t="s">
        <v>42</v>
      </c>
      <c r="B9" s="163">
        <v>4</v>
      </c>
      <c r="C9" s="164">
        <v>57.142857142857139</v>
      </c>
      <c r="D9" s="165">
        <v>3</v>
      </c>
      <c r="E9" s="166">
        <v>42.857142857142854</v>
      </c>
      <c r="F9" s="163">
        <v>1</v>
      </c>
      <c r="G9" s="164">
        <v>50</v>
      </c>
      <c r="H9" s="165">
        <v>1</v>
      </c>
      <c r="I9" s="166">
        <v>50</v>
      </c>
      <c r="J9" s="9"/>
      <c r="K9" s="10"/>
      <c r="L9" s="168"/>
      <c r="M9" s="12"/>
    </row>
    <row r="10" spans="1:13" ht="15.75">
      <c r="A10" s="6" t="s">
        <v>43</v>
      </c>
      <c r="B10" s="163">
        <v>48</v>
      </c>
      <c r="C10" s="164">
        <v>76.19047619047619</v>
      </c>
      <c r="D10" s="165">
        <v>15</v>
      </c>
      <c r="E10" s="166">
        <v>23.809523809523807</v>
      </c>
      <c r="F10" s="163">
        <v>21</v>
      </c>
      <c r="G10" s="164">
        <v>65.625</v>
      </c>
      <c r="H10" s="165">
        <v>11</v>
      </c>
      <c r="I10" s="166">
        <v>34.375</v>
      </c>
      <c r="J10" s="9"/>
      <c r="L10" s="168"/>
      <c r="M10" s="12"/>
    </row>
    <row r="11" spans="1:13" ht="15.75">
      <c r="A11" s="6" t="s">
        <v>44</v>
      </c>
      <c r="B11" s="163">
        <v>41</v>
      </c>
      <c r="C11" s="164">
        <v>85.416666666666657</v>
      </c>
      <c r="D11" s="165">
        <v>7</v>
      </c>
      <c r="E11" s="166">
        <v>14.583333333333334</v>
      </c>
      <c r="F11" s="163">
        <v>21</v>
      </c>
      <c r="G11" s="164">
        <v>77.777777777777786</v>
      </c>
      <c r="H11" s="165">
        <v>6</v>
      </c>
      <c r="I11" s="166">
        <v>22.222222222222221</v>
      </c>
      <c r="J11" s="9"/>
      <c r="L11" s="168"/>
      <c r="M11" s="12"/>
    </row>
    <row r="12" spans="1:13" ht="15.75">
      <c r="A12" s="6" t="s">
        <v>45</v>
      </c>
      <c r="B12" s="163">
        <v>19</v>
      </c>
      <c r="C12" s="164">
        <v>79.166666666666657</v>
      </c>
      <c r="D12" s="165">
        <v>5</v>
      </c>
      <c r="E12" s="166">
        <v>20.833333333333336</v>
      </c>
      <c r="F12" s="163">
        <v>11</v>
      </c>
      <c r="G12" s="164">
        <v>78.571428571428569</v>
      </c>
      <c r="H12" s="165">
        <v>3</v>
      </c>
      <c r="I12" s="166">
        <v>21.428571428571427</v>
      </c>
      <c r="J12" s="9"/>
      <c r="L12" s="168"/>
      <c r="M12" s="12"/>
    </row>
    <row r="13" spans="1:13" ht="47.25">
      <c r="A13" s="6" t="s">
        <v>46</v>
      </c>
      <c r="B13" s="163">
        <v>18</v>
      </c>
      <c r="C13" s="164">
        <v>33.333333333333329</v>
      </c>
      <c r="D13" s="165">
        <v>36</v>
      </c>
      <c r="E13" s="166">
        <v>66.666666666666657</v>
      </c>
      <c r="F13" s="163">
        <v>14</v>
      </c>
      <c r="G13" s="164">
        <v>35</v>
      </c>
      <c r="H13" s="165">
        <v>26</v>
      </c>
      <c r="I13" s="166">
        <v>65</v>
      </c>
      <c r="J13" s="9"/>
      <c r="L13" s="168"/>
      <c r="M13" s="12"/>
    </row>
    <row r="14" spans="1:13" ht="15.75">
      <c r="A14" s="6" t="s">
        <v>246</v>
      </c>
      <c r="B14" s="163">
        <v>29</v>
      </c>
      <c r="C14" s="164">
        <v>60.416666666666664</v>
      </c>
      <c r="D14" s="165">
        <v>19</v>
      </c>
      <c r="E14" s="166">
        <v>39.583333333333329</v>
      </c>
      <c r="F14" s="163">
        <v>16</v>
      </c>
      <c r="G14" s="164">
        <v>55.172413793103445</v>
      </c>
      <c r="H14" s="165">
        <v>13</v>
      </c>
      <c r="I14" s="166">
        <v>44.827586206896555</v>
      </c>
      <c r="J14" s="9"/>
      <c r="L14" s="168"/>
      <c r="M14" s="12"/>
    </row>
    <row r="15" spans="1:13" ht="15.75">
      <c r="A15" s="6" t="s">
        <v>47</v>
      </c>
      <c r="B15" s="163">
        <v>96</v>
      </c>
      <c r="C15" s="164">
        <v>47.761194029850742</v>
      </c>
      <c r="D15" s="165">
        <v>105</v>
      </c>
      <c r="E15" s="166">
        <v>52.238805970149251</v>
      </c>
      <c r="F15" s="163">
        <v>65</v>
      </c>
      <c r="G15" s="164">
        <v>46.099290780141843</v>
      </c>
      <c r="H15" s="165">
        <v>76</v>
      </c>
      <c r="I15" s="166">
        <v>53.900709219858157</v>
      </c>
      <c r="J15" s="9"/>
      <c r="L15" s="168"/>
      <c r="M15" s="12"/>
    </row>
    <row r="16" spans="1:13" ht="15.75">
      <c r="A16" s="6" t="s">
        <v>48</v>
      </c>
      <c r="B16" s="163">
        <v>5</v>
      </c>
      <c r="C16" s="164">
        <v>41.666666666666671</v>
      </c>
      <c r="D16" s="165">
        <v>7</v>
      </c>
      <c r="E16" s="166">
        <v>58.333333333333336</v>
      </c>
      <c r="F16" s="163">
        <v>1</v>
      </c>
      <c r="G16" s="164">
        <v>20</v>
      </c>
      <c r="H16" s="165">
        <v>4</v>
      </c>
      <c r="I16" s="166">
        <v>80</v>
      </c>
      <c r="J16" s="9"/>
      <c r="L16" s="168"/>
      <c r="M16" s="12"/>
    </row>
    <row r="17" spans="1:13" ht="15.75">
      <c r="A17" s="6" t="s">
        <v>49</v>
      </c>
      <c r="B17" s="163">
        <v>42</v>
      </c>
      <c r="C17" s="164">
        <v>50.602409638554214</v>
      </c>
      <c r="D17" s="165">
        <v>41</v>
      </c>
      <c r="E17" s="166">
        <v>49.397590361445779</v>
      </c>
      <c r="F17" s="163">
        <v>27</v>
      </c>
      <c r="G17" s="164">
        <v>50.943396226415096</v>
      </c>
      <c r="H17" s="165">
        <v>26</v>
      </c>
      <c r="I17" s="166">
        <v>49.056603773584904</v>
      </c>
      <c r="J17" s="9"/>
      <c r="L17" s="168"/>
      <c r="M17" s="12"/>
    </row>
    <row r="18" spans="1:13" ht="31.5">
      <c r="A18" s="6" t="s">
        <v>50</v>
      </c>
      <c r="B18" s="163">
        <v>98</v>
      </c>
      <c r="C18" s="164">
        <v>62.820512820512818</v>
      </c>
      <c r="D18" s="165">
        <v>58</v>
      </c>
      <c r="E18" s="166">
        <v>37.179487179487182</v>
      </c>
      <c r="F18" s="163">
        <v>55</v>
      </c>
      <c r="G18" s="164">
        <v>63.953488372093027</v>
      </c>
      <c r="H18" s="165">
        <v>31</v>
      </c>
      <c r="I18" s="166">
        <v>36.046511627906973</v>
      </c>
      <c r="J18" s="9"/>
      <c r="L18" s="168"/>
      <c r="M18" s="12"/>
    </row>
    <row r="19" spans="1:13" ht="15.75">
      <c r="A19" s="6" t="s">
        <v>51</v>
      </c>
      <c r="B19" s="163">
        <v>84</v>
      </c>
      <c r="C19" s="164">
        <v>46.153846153846153</v>
      </c>
      <c r="D19" s="165">
        <v>98</v>
      </c>
      <c r="E19" s="166">
        <v>53.846153846153847</v>
      </c>
      <c r="F19" s="163">
        <v>52</v>
      </c>
      <c r="G19" s="164">
        <v>47.272727272727273</v>
      </c>
      <c r="H19" s="165">
        <v>58</v>
      </c>
      <c r="I19" s="166">
        <v>52.72727272727272</v>
      </c>
      <c r="J19" s="9"/>
      <c r="L19" s="168"/>
      <c r="M19" s="12"/>
    </row>
    <row r="20" spans="1:13" ht="15.75">
      <c r="A20" s="6" t="s">
        <v>52</v>
      </c>
      <c r="B20" s="163">
        <v>79</v>
      </c>
      <c r="C20" s="164">
        <v>34.649122807017548</v>
      </c>
      <c r="D20" s="165">
        <v>149</v>
      </c>
      <c r="E20" s="166">
        <v>65.350877192982466</v>
      </c>
      <c r="F20" s="163">
        <v>59</v>
      </c>
      <c r="G20" s="164">
        <v>36.875</v>
      </c>
      <c r="H20" s="165">
        <v>101</v>
      </c>
      <c r="I20" s="166">
        <v>63.125</v>
      </c>
      <c r="J20" s="9"/>
      <c r="L20" s="168"/>
      <c r="M20" s="12"/>
    </row>
    <row r="21" spans="1:13" ht="15.75">
      <c r="A21" s="6" t="s">
        <v>53</v>
      </c>
      <c r="B21" s="163">
        <v>33</v>
      </c>
      <c r="C21" s="164">
        <v>42.857142857142854</v>
      </c>
      <c r="D21" s="165">
        <v>44</v>
      </c>
      <c r="E21" s="166">
        <v>57.142857142857139</v>
      </c>
      <c r="F21" s="163">
        <v>22</v>
      </c>
      <c r="G21" s="164">
        <v>38.596491228070171</v>
      </c>
      <c r="H21" s="165">
        <v>35</v>
      </c>
      <c r="I21" s="166">
        <v>61.403508771929829</v>
      </c>
      <c r="J21" s="9"/>
      <c r="L21" s="168"/>
      <c r="M21" s="12"/>
    </row>
    <row r="22" spans="1:13" ht="31.5">
      <c r="A22" s="6" t="s">
        <v>54</v>
      </c>
      <c r="B22" s="163">
        <v>54</v>
      </c>
      <c r="C22" s="164">
        <v>30.337078651685395</v>
      </c>
      <c r="D22" s="165">
        <v>124</v>
      </c>
      <c r="E22" s="166">
        <v>69.662921348314612</v>
      </c>
      <c r="F22" s="163">
        <v>24</v>
      </c>
      <c r="G22" s="164">
        <v>23.300970873786408</v>
      </c>
      <c r="H22" s="165">
        <v>79</v>
      </c>
      <c r="I22" s="166">
        <v>76.699029126213588</v>
      </c>
      <c r="J22" s="9"/>
      <c r="L22" s="168"/>
      <c r="M22" s="12"/>
    </row>
    <row r="23" spans="1:13" ht="18.75" customHeight="1">
      <c r="A23" s="6" t="s">
        <v>55</v>
      </c>
      <c r="B23" s="163">
        <v>65</v>
      </c>
      <c r="C23" s="164">
        <v>43.333333333333336</v>
      </c>
      <c r="D23" s="165">
        <v>85</v>
      </c>
      <c r="E23" s="166">
        <v>56.666666666666664</v>
      </c>
      <c r="F23" s="163">
        <v>51</v>
      </c>
      <c r="G23" s="164">
        <v>45.945945945945951</v>
      </c>
      <c r="H23" s="165">
        <v>60</v>
      </c>
      <c r="I23" s="166">
        <v>54.054054054054056</v>
      </c>
      <c r="J23" s="9"/>
      <c r="L23" s="168"/>
      <c r="M23" s="12"/>
    </row>
    <row r="24" spans="1:13" ht="15.75">
      <c r="A24" s="6" t="s">
        <v>56</v>
      </c>
      <c r="B24" s="163">
        <v>31</v>
      </c>
      <c r="C24" s="164">
        <v>39.24050632911392</v>
      </c>
      <c r="D24" s="165">
        <v>48</v>
      </c>
      <c r="E24" s="166">
        <v>60.75949367088608</v>
      </c>
      <c r="F24" s="163">
        <v>18</v>
      </c>
      <c r="G24" s="164">
        <v>37.5</v>
      </c>
      <c r="H24" s="165">
        <v>30</v>
      </c>
      <c r="I24" s="166">
        <v>62.5</v>
      </c>
      <c r="J24" s="9"/>
      <c r="L24" s="168"/>
      <c r="M24" s="12"/>
    </row>
    <row r="25" spans="1:13" ht="15.75">
      <c r="A25" s="6" t="s">
        <v>57</v>
      </c>
      <c r="B25" s="163">
        <v>40</v>
      </c>
      <c r="C25" s="164">
        <v>37.037037037037038</v>
      </c>
      <c r="D25" s="165">
        <v>68</v>
      </c>
      <c r="E25" s="166">
        <v>62.962962962962962</v>
      </c>
      <c r="F25" s="163">
        <v>26</v>
      </c>
      <c r="G25" s="164">
        <v>37.681159420289859</v>
      </c>
      <c r="H25" s="165">
        <v>43</v>
      </c>
      <c r="I25" s="166">
        <v>62.318840579710141</v>
      </c>
      <c r="J25" s="9"/>
      <c r="L25" s="168"/>
      <c r="M25" s="12"/>
    </row>
    <row r="26" spans="1:13" ht="31.5">
      <c r="A26" s="6" t="s">
        <v>58</v>
      </c>
      <c r="B26" s="163">
        <v>9</v>
      </c>
      <c r="C26" s="164">
        <v>16.071428571428573</v>
      </c>
      <c r="D26" s="165">
        <v>47</v>
      </c>
      <c r="E26" s="166">
        <v>83.928571428571431</v>
      </c>
      <c r="F26" s="163">
        <v>3</v>
      </c>
      <c r="G26" s="164">
        <v>17.647058823529413</v>
      </c>
      <c r="H26" s="165">
        <v>14</v>
      </c>
      <c r="I26" s="166">
        <v>82.35294117647058</v>
      </c>
      <c r="L26" s="11"/>
    </row>
    <row r="27" spans="1:13" ht="15.75">
      <c r="A27" s="6" t="s">
        <v>59</v>
      </c>
      <c r="B27" s="163">
        <v>20</v>
      </c>
      <c r="C27" s="164">
        <v>37.735849056603776</v>
      </c>
      <c r="D27" s="165">
        <v>33</v>
      </c>
      <c r="E27" s="166">
        <v>62.264150943396224</v>
      </c>
      <c r="F27" s="163">
        <v>13</v>
      </c>
      <c r="G27" s="164">
        <v>35.135135135135137</v>
      </c>
      <c r="H27" s="165">
        <v>24</v>
      </c>
      <c r="I27" s="166">
        <v>64.86486486486487</v>
      </c>
      <c r="L27" s="11"/>
    </row>
    <row r="28" spans="1:13" ht="15.75">
      <c r="A28" s="6" t="s">
        <v>60</v>
      </c>
      <c r="B28" s="163">
        <v>31</v>
      </c>
      <c r="C28" s="164">
        <v>44.927536231884055</v>
      </c>
      <c r="D28" s="165">
        <v>38</v>
      </c>
      <c r="E28" s="166">
        <v>55.072463768115945</v>
      </c>
      <c r="F28" s="163">
        <v>18</v>
      </c>
      <c r="G28" s="164">
        <v>41.860465116279073</v>
      </c>
      <c r="H28" s="165">
        <v>25</v>
      </c>
      <c r="I28" s="166">
        <v>58.139534883720934</v>
      </c>
    </row>
    <row r="29" spans="1:13" ht="15.75">
      <c r="A29" s="6" t="s">
        <v>61</v>
      </c>
      <c r="B29" s="163">
        <v>38</v>
      </c>
      <c r="C29" s="164">
        <v>58.461538461538467</v>
      </c>
      <c r="D29" s="165">
        <v>27</v>
      </c>
      <c r="E29" s="166">
        <v>41.53846153846154</v>
      </c>
      <c r="F29" s="163">
        <v>23</v>
      </c>
      <c r="G29" s="164">
        <v>52.272727272727273</v>
      </c>
      <c r="H29" s="165">
        <v>21</v>
      </c>
      <c r="I29" s="166">
        <v>47.727272727272727</v>
      </c>
    </row>
    <row r="30" spans="1:13" ht="15.75">
      <c r="A30" s="6" t="s">
        <v>62</v>
      </c>
      <c r="B30" s="7">
        <v>74</v>
      </c>
      <c r="C30" s="453">
        <v>47.741935483870968</v>
      </c>
      <c r="D30" s="165">
        <v>81</v>
      </c>
      <c r="E30" s="166">
        <v>52.258064516129032</v>
      </c>
      <c r="F30" s="163">
        <v>46</v>
      </c>
      <c r="G30" s="164">
        <v>44.230769230769226</v>
      </c>
      <c r="H30" s="165">
        <v>58</v>
      </c>
      <c r="I30" s="166">
        <v>55.769230769230774</v>
      </c>
    </row>
    <row r="31" spans="1:13" ht="15.75">
      <c r="B31" s="451"/>
      <c r="C31" s="452"/>
      <c r="D31" s="210"/>
      <c r="E31" s="211"/>
      <c r="F31" s="210"/>
      <c r="G31" s="210"/>
      <c r="H31" s="210"/>
      <c r="I31" s="210"/>
    </row>
    <row r="32" spans="1:13" ht="15.75">
      <c r="A32" s="226"/>
      <c r="B32" s="227"/>
      <c r="C32" s="227"/>
      <c r="D32" s="227"/>
      <c r="E32" s="227"/>
      <c r="F32" s="227"/>
      <c r="G32" s="227"/>
      <c r="H32" s="227"/>
      <c r="I32" s="228"/>
    </row>
    <row r="33" spans="1:9">
      <c r="A33" s="229"/>
      <c r="B33" s="230"/>
      <c r="C33" s="230"/>
      <c r="D33" s="230"/>
      <c r="E33" s="230"/>
      <c r="F33" s="230"/>
      <c r="G33" s="230"/>
      <c r="H33" s="230"/>
      <c r="I33" s="231"/>
    </row>
    <row r="34" spans="1:9" ht="18.75">
      <c r="A34" s="232"/>
      <c r="B34" s="231"/>
      <c r="C34" s="231"/>
      <c r="D34" s="231"/>
      <c r="E34" s="231"/>
      <c r="F34" s="231"/>
      <c r="G34" s="231"/>
      <c r="H34" s="231"/>
      <c r="I34" s="231"/>
    </row>
    <row r="35" spans="1:9">
      <c r="A35" s="229"/>
      <c r="B35" s="231"/>
      <c r="C35" s="231"/>
      <c r="D35" s="231"/>
      <c r="E35" s="231"/>
      <c r="F35" s="231"/>
      <c r="G35" s="231"/>
      <c r="H35" s="231"/>
      <c r="I35" s="23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90" zoomScaleNormal="90" zoomScaleSheetLayoutView="90" workbookViewId="0">
      <selection activeCell="B24" sqref="B24"/>
    </sheetView>
  </sheetViews>
  <sheetFormatPr defaultColWidth="9.140625" defaultRowHeight="15.75"/>
  <cols>
    <col min="1" max="1" width="3.140625" style="46" customWidth="1"/>
    <col min="2" max="2" width="51.28515625" style="57" customWidth="1"/>
    <col min="3" max="3" width="20" style="47" customWidth="1"/>
    <col min="4" max="4" width="17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534" t="s">
        <v>182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35.450000000000003" customHeight="1">
      <c r="A4" s="149"/>
      <c r="B4" s="146" t="s">
        <v>77</v>
      </c>
      <c r="C4" s="147" t="s">
        <v>356</v>
      </c>
      <c r="D4" s="148" t="s">
        <v>357</v>
      </c>
    </row>
    <row r="5" spans="1:6" ht="39" customHeight="1">
      <c r="A5" s="49">
        <v>1</v>
      </c>
      <c r="B5" s="50" t="s">
        <v>238</v>
      </c>
      <c r="C5" s="73">
        <v>3757</v>
      </c>
      <c r="D5" s="73">
        <v>2310</v>
      </c>
      <c r="F5" s="69"/>
    </row>
    <row r="6" spans="1:6" ht="39" customHeight="1">
      <c r="A6" s="49">
        <v>2</v>
      </c>
      <c r="B6" s="50" t="s">
        <v>239</v>
      </c>
      <c r="C6" s="73">
        <v>3368</v>
      </c>
      <c r="D6" s="73">
        <v>2145</v>
      </c>
      <c r="F6" s="69"/>
    </row>
    <row r="7" spans="1:6">
      <c r="A7" s="49">
        <v>3</v>
      </c>
      <c r="B7" s="50" t="s">
        <v>493</v>
      </c>
      <c r="C7" s="73">
        <v>2762</v>
      </c>
      <c r="D7" s="73">
        <v>1239</v>
      </c>
      <c r="F7" s="69"/>
    </row>
    <row r="8" spans="1:6" s="51" customFormat="1" ht="31.5">
      <c r="A8" s="49">
        <v>4</v>
      </c>
      <c r="B8" s="50" t="s">
        <v>225</v>
      </c>
      <c r="C8" s="73">
        <v>2173</v>
      </c>
      <c r="D8" s="73">
        <v>1196</v>
      </c>
      <c r="F8" s="69"/>
    </row>
    <row r="9" spans="1:6" s="51" customFormat="1">
      <c r="A9" s="49">
        <v>5</v>
      </c>
      <c r="B9" s="50" t="s">
        <v>210</v>
      </c>
      <c r="C9" s="73">
        <v>903</v>
      </c>
      <c r="D9" s="73">
        <v>551</v>
      </c>
      <c r="F9" s="69"/>
    </row>
    <row r="10" spans="1:6" s="51" customFormat="1">
      <c r="A10" s="49">
        <v>6</v>
      </c>
      <c r="B10" s="50" t="s">
        <v>21</v>
      </c>
      <c r="C10" s="73">
        <v>790</v>
      </c>
      <c r="D10" s="73">
        <v>425</v>
      </c>
      <c r="F10" s="69"/>
    </row>
    <row r="11" spans="1:6" s="51" customFormat="1" ht="31.5">
      <c r="A11" s="49">
        <v>7</v>
      </c>
      <c r="B11" s="50" t="s">
        <v>235</v>
      </c>
      <c r="C11" s="73">
        <v>763</v>
      </c>
      <c r="D11" s="73">
        <v>477</v>
      </c>
      <c r="F11" s="69"/>
    </row>
    <row r="12" spans="1:6" s="51" customFormat="1">
      <c r="A12" s="49">
        <v>8</v>
      </c>
      <c r="B12" s="50" t="s">
        <v>232</v>
      </c>
      <c r="C12" s="73">
        <v>594</v>
      </c>
      <c r="D12" s="73">
        <v>368</v>
      </c>
      <c r="F12" s="69"/>
    </row>
    <row r="13" spans="1:6" s="51" customFormat="1" ht="28.5" customHeight="1">
      <c r="A13" s="49">
        <v>9</v>
      </c>
      <c r="B13" s="50" t="s">
        <v>243</v>
      </c>
      <c r="C13" s="73">
        <v>584</v>
      </c>
      <c r="D13" s="73">
        <v>400</v>
      </c>
      <c r="F13" s="69"/>
    </row>
    <row r="14" spans="1:6" s="51" customFormat="1">
      <c r="A14" s="49">
        <v>10</v>
      </c>
      <c r="B14" s="50" t="s">
        <v>40</v>
      </c>
      <c r="C14" s="73">
        <v>583</v>
      </c>
      <c r="D14" s="73">
        <v>358</v>
      </c>
      <c r="F14" s="69"/>
    </row>
    <row r="15" spans="1:6" s="51" customFormat="1">
      <c r="A15" s="49">
        <v>11</v>
      </c>
      <c r="B15" s="50" t="s">
        <v>237</v>
      </c>
      <c r="C15" s="73">
        <v>568</v>
      </c>
      <c r="D15" s="73">
        <v>348</v>
      </c>
      <c r="F15" s="69"/>
    </row>
    <row r="16" spans="1:6" s="51" customFormat="1">
      <c r="A16" s="49">
        <v>12</v>
      </c>
      <c r="B16" s="50" t="s">
        <v>17</v>
      </c>
      <c r="C16" s="73">
        <v>553</v>
      </c>
      <c r="D16" s="73">
        <v>350</v>
      </c>
      <c r="F16" s="69"/>
    </row>
    <row r="17" spans="1:6" s="51" customFormat="1">
      <c r="A17" s="49">
        <v>13</v>
      </c>
      <c r="B17" s="50" t="s">
        <v>382</v>
      </c>
      <c r="C17" s="73">
        <v>496</v>
      </c>
      <c r="D17" s="73">
        <v>324</v>
      </c>
      <c r="F17" s="69"/>
    </row>
    <row r="18" spans="1:6" s="51" customFormat="1" ht="31.5">
      <c r="A18" s="49">
        <v>14</v>
      </c>
      <c r="B18" s="50" t="s">
        <v>218</v>
      </c>
      <c r="C18" s="73">
        <v>477</v>
      </c>
      <c r="D18" s="73">
        <v>305</v>
      </c>
      <c r="F18" s="69"/>
    </row>
    <row r="19" spans="1:6" s="51" customFormat="1" ht="31.5">
      <c r="A19" s="49">
        <v>15</v>
      </c>
      <c r="B19" s="50" t="s">
        <v>245</v>
      </c>
      <c r="C19" s="73">
        <v>437</v>
      </c>
      <c r="D19" s="73">
        <v>247</v>
      </c>
      <c r="F19" s="69"/>
    </row>
    <row r="20" spans="1:6" s="51" customFormat="1" ht="31.5">
      <c r="A20" s="49">
        <v>16</v>
      </c>
      <c r="B20" s="50" t="s">
        <v>240</v>
      </c>
      <c r="C20" s="73">
        <v>417</v>
      </c>
      <c r="D20" s="73">
        <v>258</v>
      </c>
      <c r="F20" s="69"/>
    </row>
    <row r="21" spans="1:6" s="51" customFormat="1">
      <c r="A21" s="49">
        <v>17</v>
      </c>
      <c r="B21" s="50" t="s">
        <v>212</v>
      </c>
      <c r="C21" s="73">
        <v>404</v>
      </c>
      <c r="D21" s="73">
        <v>212</v>
      </c>
      <c r="F21" s="69"/>
    </row>
    <row r="22" spans="1:6" s="51" customFormat="1">
      <c r="A22" s="49">
        <v>18</v>
      </c>
      <c r="B22" s="50" t="s">
        <v>226</v>
      </c>
      <c r="C22" s="73">
        <v>349</v>
      </c>
      <c r="D22" s="73">
        <v>187</v>
      </c>
      <c r="F22" s="69"/>
    </row>
    <row r="23" spans="1:6" s="51" customFormat="1">
      <c r="A23" s="49">
        <v>19</v>
      </c>
      <c r="B23" s="50" t="s">
        <v>383</v>
      </c>
      <c r="C23" s="73">
        <v>349</v>
      </c>
      <c r="D23" s="73">
        <v>219</v>
      </c>
      <c r="F23" s="69"/>
    </row>
    <row r="24" spans="1:6" s="51" customFormat="1" ht="31.5" customHeight="1">
      <c r="A24" s="49">
        <v>20</v>
      </c>
      <c r="B24" s="50" t="s">
        <v>222</v>
      </c>
      <c r="C24" s="73">
        <v>337</v>
      </c>
      <c r="D24" s="73">
        <v>203</v>
      </c>
      <c r="F24" s="69"/>
    </row>
    <row r="25" spans="1:6" s="51" customFormat="1" ht="31.5">
      <c r="A25" s="49">
        <v>21</v>
      </c>
      <c r="B25" s="50" t="s">
        <v>227</v>
      </c>
      <c r="C25" s="73">
        <v>319</v>
      </c>
      <c r="D25" s="73">
        <v>203</v>
      </c>
      <c r="F25" s="69"/>
    </row>
    <row r="26" spans="1:6" s="51" customFormat="1" ht="31.5">
      <c r="A26" s="49">
        <v>22</v>
      </c>
      <c r="B26" s="50" t="s">
        <v>230</v>
      </c>
      <c r="C26" s="73">
        <v>290</v>
      </c>
      <c r="D26" s="73">
        <v>204</v>
      </c>
      <c r="F26" s="69"/>
    </row>
    <row r="27" spans="1:6" s="51" customFormat="1">
      <c r="A27" s="49">
        <v>23</v>
      </c>
      <c r="B27" s="50" t="s">
        <v>219</v>
      </c>
      <c r="C27" s="73">
        <v>286</v>
      </c>
      <c r="D27" s="73">
        <v>153</v>
      </c>
      <c r="F27" s="69"/>
    </row>
    <row r="28" spans="1:6" s="51" customFormat="1" ht="31.5">
      <c r="A28" s="49">
        <v>24</v>
      </c>
      <c r="B28" s="50" t="s">
        <v>213</v>
      </c>
      <c r="C28" s="73">
        <v>264</v>
      </c>
      <c r="D28" s="73">
        <v>153</v>
      </c>
      <c r="F28" s="69"/>
    </row>
    <row r="29" spans="1:6" s="51" customFormat="1" ht="31.5">
      <c r="A29" s="49">
        <v>25</v>
      </c>
      <c r="B29" s="50" t="s">
        <v>211</v>
      </c>
      <c r="C29" s="73">
        <v>264</v>
      </c>
      <c r="D29" s="73">
        <v>158</v>
      </c>
      <c r="F29" s="69"/>
    </row>
    <row r="30" spans="1:6" s="51" customFormat="1" ht="31.5">
      <c r="A30" s="49">
        <v>26</v>
      </c>
      <c r="B30" s="50" t="s">
        <v>229</v>
      </c>
      <c r="C30" s="73">
        <v>232</v>
      </c>
      <c r="D30" s="73">
        <v>139</v>
      </c>
      <c r="F30" s="69"/>
    </row>
    <row r="31" spans="1:6" s="51" customFormat="1">
      <c r="A31" s="49">
        <v>27</v>
      </c>
      <c r="B31" s="50" t="s">
        <v>241</v>
      </c>
      <c r="C31" s="73">
        <v>230</v>
      </c>
      <c r="D31" s="73">
        <v>146</v>
      </c>
      <c r="F31" s="69"/>
    </row>
    <row r="32" spans="1:6" s="51" customFormat="1" ht="31.5">
      <c r="A32" s="49">
        <v>28</v>
      </c>
      <c r="B32" s="50" t="s">
        <v>52</v>
      </c>
      <c r="C32" s="73">
        <v>228</v>
      </c>
      <c r="D32" s="73">
        <v>160</v>
      </c>
      <c r="F32" s="69"/>
    </row>
    <row r="33" spans="1:6" s="51" customFormat="1">
      <c r="A33" s="49">
        <v>29</v>
      </c>
      <c r="B33" s="50" t="s">
        <v>228</v>
      </c>
      <c r="C33" s="73">
        <v>212</v>
      </c>
      <c r="D33" s="73">
        <v>98</v>
      </c>
      <c r="F33" s="69"/>
    </row>
    <row r="34" spans="1:6" s="51" customFormat="1">
      <c r="A34" s="49">
        <v>30</v>
      </c>
      <c r="B34" s="50" t="s">
        <v>234</v>
      </c>
      <c r="C34" s="73">
        <v>205</v>
      </c>
      <c r="D34" s="73">
        <v>117</v>
      </c>
      <c r="F34" s="69"/>
    </row>
    <row r="35" spans="1:6" s="51" customFormat="1">
      <c r="A35" s="49">
        <v>31</v>
      </c>
      <c r="B35" s="52" t="s">
        <v>231</v>
      </c>
      <c r="C35" s="73">
        <v>204</v>
      </c>
      <c r="D35" s="73">
        <v>135</v>
      </c>
      <c r="F35" s="69"/>
    </row>
    <row r="36" spans="1:6" s="51" customFormat="1" ht="31.5">
      <c r="A36" s="49">
        <v>32</v>
      </c>
      <c r="B36" s="50" t="s">
        <v>47</v>
      </c>
      <c r="C36" s="73">
        <v>201</v>
      </c>
      <c r="D36" s="73">
        <v>141</v>
      </c>
      <c r="F36" s="69"/>
    </row>
    <row r="37" spans="1:6" s="51" customFormat="1" ht="47.25">
      <c r="A37" s="49">
        <v>33</v>
      </c>
      <c r="B37" s="50" t="s">
        <v>214</v>
      </c>
      <c r="C37" s="73">
        <v>191</v>
      </c>
      <c r="D37" s="73">
        <v>131</v>
      </c>
      <c r="F37" s="69"/>
    </row>
    <row r="38" spans="1:6" s="51" customFormat="1" ht="47.25">
      <c r="A38" s="49">
        <v>34</v>
      </c>
      <c r="B38" s="50" t="s">
        <v>224</v>
      </c>
      <c r="C38" s="73">
        <v>188</v>
      </c>
      <c r="D38" s="73">
        <v>122</v>
      </c>
      <c r="F38" s="69"/>
    </row>
    <row r="39" spans="1:6" s="51" customFormat="1">
      <c r="A39" s="49">
        <v>35</v>
      </c>
      <c r="B39" s="50" t="s">
        <v>233</v>
      </c>
      <c r="C39" s="73">
        <v>187</v>
      </c>
      <c r="D39" s="73">
        <v>120</v>
      </c>
      <c r="F39" s="69"/>
    </row>
    <row r="40" spans="1:6" s="51" customFormat="1">
      <c r="A40" s="49">
        <v>36</v>
      </c>
      <c r="B40" s="50" t="s">
        <v>51</v>
      </c>
      <c r="C40" s="73">
        <v>182</v>
      </c>
      <c r="D40" s="73">
        <v>110</v>
      </c>
      <c r="F40" s="69"/>
    </row>
    <row r="41" spans="1:6" ht="35.25" customHeight="1">
      <c r="A41" s="49">
        <v>37</v>
      </c>
      <c r="B41" s="53" t="s">
        <v>54</v>
      </c>
      <c r="C41" s="54">
        <v>178</v>
      </c>
      <c r="D41" s="54">
        <v>103</v>
      </c>
      <c r="F41" s="69"/>
    </row>
    <row r="42" spans="1:6">
      <c r="A42" s="49">
        <v>38</v>
      </c>
      <c r="B42" s="55" t="s">
        <v>242</v>
      </c>
      <c r="C42" s="54">
        <v>178</v>
      </c>
      <c r="D42" s="54">
        <v>121</v>
      </c>
      <c r="F42" s="69"/>
    </row>
    <row r="43" spans="1:6">
      <c r="A43" s="49">
        <v>39</v>
      </c>
      <c r="B43" s="50" t="s">
        <v>215</v>
      </c>
      <c r="C43" s="54">
        <v>176</v>
      </c>
      <c r="D43" s="54">
        <v>99</v>
      </c>
      <c r="F43" s="69"/>
    </row>
    <row r="44" spans="1:6" ht="31.5">
      <c r="A44" s="49">
        <v>40</v>
      </c>
      <c r="B44" s="50" t="s">
        <v>50</v>
      </c>
      <c r="C44" s="54">
        <v>156</v>
      </c>
      <c r="D44" s="54">
        <v>86</v>
      </c>
      <c r="F44" s="69"/>
    </row>
    <row r="45" spans="1:6">
      <c r="A45" s="49">
        <v>41</v>
      </c>
      <c r="B45" s="50" t="s">
        <v>62</v>
      </c>
      <c r="C45" s="54">
        <v>155</v>
      </c>
      <c r="D45" s="54">
        <v>104</v>
      </c>
      <c r="F45" s="69"/>
    </row>
    <row r="46" spans="1:6" ht="31.5">
      <c r="A46" s="49">
        <v>42</v>
      </c>
      <c r="B46" s="50" t="s">
        <v>55</v>
      </c>
      <c r="C46" s="54">
        <v>150</v>
      </c>
      <c r="D46" s="54">
        <v>111</v>
      </c>
      <c r="F46" s="69"/>
    </row>
    <row r="47" spans="1:6" ht="31.5">
      <c r="A47" s="49">
        <v>43</v>
      </c>
      <c r="B47" s="56" t="s">
        <v>249</v>
      </c>
      <c r="C47" s="54">
        <v>147</v>
      </c>
      <c r="D47" s="54">
        <v>83</v>
      </c>
      <c r="F47" s="69"/>
    </row>
    <row r="48" spans="1:6">
      <c r="A48" s="49">
        <v>44</v>
      </c>
      <c r="B48" s="56" t="s">
        <v>203</v>
      </c>
      <c r="C48" s="54">
        <v>131</v>
      </c>
      <c r="D48" s="54">
        <v>77</v>
      </c>
      <c r="F48" s="69"/>
    </row>
    <row r="49" spans="1:6">
      <c r="A49" s="49">
        <v>45</v>
      </c>
      <c r="B49" s="56" t="s">
        <v>204</v>
      </c>
      <c r="C49" s="54">
        <v>118</v>
      </c>
      <c r="D49" s="54">
        <v>58</v>
      </c>
      <c r="F49" s="69"/>
    </row>
    <row r="50" spans="1:6">
      <c r="A50" s="49">
        <v>46</v>
      </c>
      <c r="B50" s="56" t="s">
        <v>207</v>
      </c>
      <c r="C50" s="54">
        <v>116</v>
      </c>
      <c r="D50" s="54">
        <v>63</v>
      </c>
      <c r="F50" s="69"/>
    </row>
    <row r="51" spans="1:6" ht="31.5">
      <c r="A51" s="49">
        <v>47</v>
      </c>
      <c r="B51" s="56" t="s">
        <v>205</v>
      </c>
      <c r="C51" s="54">
        <v>115</v>
      </c>
      <c r="D51" s="54">
        <v>74</v>
      </c>
      <c r="F51" s="69"/>
    </row>
    <row r="52" spans="1:6">
      <c r="A52" s="49">
        <v>48</v>
      </c>
      <c r="B52" s="56" t="s">
        <v>57</v>
      </c>
      <c r="C52" s="54">
        <v>108</v>
      </c>
      <c r="D52" s="54">
        <v>69</v>
      </c>
      <c r="F52" s="69"/>
    </row>
    <row r="53" spans="1:6" ht="31.5">
      <c r="A53" s="49">
        <v>49</v>
      </c>
      <c r="B53" s="56" t="s">
        <v>208</v>
      </c>
      <c r="C53" s="54">
        <v>105</v>
      </c>
      <c r="D53" s="54">
        <v>48</v>
      </c>
      <c r="F53" s="69"/>
    </row>
    <row r="54" spans="1:6">
      <c r="A54" s="49">
        <v>50</v>
      </c>
      <c r="B54" s="55" t="s">
        <v>216</v>
      </c>
      <c r="C54" s="54">
        <v>91</v>
      </c>
      <c r="D54" s="54">
        <v>61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C12" sqref="C12"/>
    </sheetView>
  </sheetViews>
  <sheetFormatPr defaultColWidth="9.140625" defaultRowHeight="15.75"/>
  <cols>
    <col min="1" max="1" width="3.140625" style="46" customWidth="1"/>
    <col min="2" max="2" width="51.42578125" style="57" customWidth="1"/>
    <col min="3" max="3" width="17.85546875" style="47" customWidth="1"/>
    <col min="4" max="4" width="17.14062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534" t="s">
        <v>187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 ht="40.5" customHeight="1">
      <c r="A5" s="49">
        <v>1</v>
      </c>
      <c r="B5" s="50" t="s">
        <v>238</v>
      </c>
      <c r="C5" s="207">
        <v>2489</v>
      </c>
      <c r="D5" s="207">
        <v>1503</v>
      </c>
      <c r="F5" s="69"/>
    </row>
    <row r="6" spans="1:6" ht="40.5" customHeight="1">
      <c r="A6" s="49">
        <v>2</v>
      </c>
      <c r="B6" s="50" t="s">
        <v>239</v>
      </c>
      <c r="C6" s="207">
        <v>1829</v>
      </c>
      <c r="D6" s="207">
        <v>1135</v>
      </c>
      <c r="F6" s="69"/>
    </row>
    <row r="7" spans="1:6">
      <c r="A7" s="49">
        <v>3</v>
      </c>
      <c r="B7" s="50" t="s">
        <v>284</v>
      </c>
      <c r="C7" s="207">
        <v>1506</v>
      </c>
      <c r="D7" s="207">
        <v>725</v>
      </c>
      <c r="F7" s="69"/>
    </row>
    <row r="8" spans="1:6" s="51" customFormat="1" ht="31.5">
      <c r="A8" s="49">
        <v>4</v>
      </c>
      <c r="B8" s="50" t="s">
        <v>225</v>
      </c>
      <c r="C8" s="207">
        <v>1498</v>
      </c>
      <c r="D8" s="207">
        <v>809</v>
      </c>
      <c r="F8" s="69"/>
    </row>
    <row r="9" spans="1:6" s="51" customFormat="1">
      <c r="A9" s="49">
        <v>5</v>
      </c>
      <c r="B9" s="50" t="s">
        <v>210</v>
      </c>
      <c r="C9" s="207">
        <v>741</v>
      </c>
      <c r="D9" s="207">
        <v>444</v>
      </c>
      <c r="F9" s="69"/>
    </row>
    <row r="10" spans="1:6" s="51" customFormat="1">
      <c r="A10" s="49">
        <v>6</v>
      </c>
      <c r="B10" s="50" t="s">
        <v>21</v>
      </c>
      <c r="C10" s="207">
        <v>613</v>
      </c>
      <c r="D10" s="207">
        <v>327</v>
      </c>
      <c r="F10" s="69"/>
    </row>
    <row r="11" spans="1:6" s="51" customFormat="1">
      <c r="A11" s="49">
        <v>7</v>
      </c>
      <c r="B11" s="50" t="s">
        <v>232</v>
      </c>
      <c r="C11" s="207">
        <v>408</v>
      </c>
      <c r="D11" s="207">
        <v>248</v>
      </c>
      <c r="F11" s="69"/>
    </row>
    <row r="12" spans="1:6" s="51" customFormat="1">
      <c r="A12" s="49">
        <v>8</v>
      </c>
      <c r="B12" s="50" t="s">
        <v>40</v>
      </c>
      <c r="C12" s="207">
        <v>375</v>
      </c>
      <c r="D12" s="207">
        <v>231</v>
      </c>
      <c r="F12" s="69"/>
    </row>
    <row r="13" spans="1:6" s="51" customFormat="1" ht="31.5">
      <c r="A13" s="49">
        <v>9</v>
      </c>
      <c r="B13" s="50" t="s">
        <v>235</v>
      </c>
      <c r="C13" s="207">
        <v>347</v>
      </c>
      <c r="D13" s="207">
        <v>208</v>
      </c>
      <c r="F13" s="69"/>
    </row>
    <row r="14" spans="1:6" s="51" customFormat="1" ht="31.5">
      <c r="A14" s="49">
        <v>10</v>
      </c>
      <c r="B14" s="50" t="s">
        <v>218</v>
      </c>
      <c r="C14" s="207">
        <v>323</v>
      </c>
      <c r="D14" s="207">
        <v>197</v>
      </c>
      <c r="F14" s="69"/>
    </row>
    <row r="15" spans="1:6" s="51" customFormat="1">
      <c r="A15" s="49">
        <v>11</v>
      </c>
      <c r="B15" s="50" t="s">
        <v>17</v>
      </c>
      <c r="C15" s="207">
        <v>315</v>
      </c>
      <c r="D15" s="207">
        <v>190</v>
      </c>
      <c r="F15" s="69"/>
    </row>
    <row r="16" spans="1:6" s="51" customFormat="1">
      <c r="A16" s="49">
        <v>12</v>
      </c>
      <c r="B16" s="50" t="s">
        <v>382</v>
      </c>
      <c r="C16" s="207">
        <v>302</v>
      </c>
      <c r="D16" s="207">
        <v>193</v>
      </c>
      <c r="F16" s="69"/>
    </row>
    <row r="17" spans="1:6" s="51" customFormat="1">
      <c r="A17" s="49">
        <v>13</v>
      </c>
      <c r="B17" s="50" t="s">
        <v>237</v>
      </c>
      <c r="C17" s="207">
        <v>272</v>
      </c>
      <c r="D17" s="207">
        <v>164</v>
      </c>
      <c r="F17" s="69"/>
    </row>
    <row r="18" spans="1:6" s="51" customFormat="1">
      <c r="A18" s="49">
        <v>14</v>
      </c>
      <c r="B18" s="50" t="s">
        <v>243</v>
      </c>
      <c r="C18" s="207">
        <v>266</v>
      </c>
      <c r="D18" s="207">
        <v>166</v>
      </c>
      <c r="F18" s="69"/>
    </row>
    <row r="19" spans="1:6" s="51" customFormat="1" ht="31.5">
      <c r="A19" s="49">
        <v>15</v>
      </c>
      <c r="B19" s="50" t="s">
        <v>222</v>
      </c>
      <c r="C19" s="207">
        <v>259</v>
      </c>
      <c r="D19" s="207">
        <v>162</v>
      </c>
      <c r="F19" s="69"/>
    </row>
    <row r="20" spans="1:6" s="51" customFormat="1">
      <c r="A20" s="49">
        <v>16</v>
      </c>
      <c r="B20" s="50" t="s">
        <v>212</v>
      </c>
      <c r="C20" s="207">
        <v>248</v>
      </c>
      <c r="D20" s="207">
        <v>136</v>
      </c>
      <c r="F20" s="69"/>
    </row>
    <row r="21" spans="1:6" s="51" customFormat="1" ht="31.5">
      <c r="A21" s="49">
        <v>17</v>
      </c>
      <c r="B21" s="50" t="s">
        <v>245</v>
      </c>
      <c r="C21" s="207">
        <v>245</v>
      </c>
      <c r="D21" s="207">
        <v>138</v>
      </c>
      <c r="F21" s="69"/>
    </row>
    <row r="22" spans="1:6" s="51" customFormat="1">
      <c r="A22" s="49">
        <v>18</v>
      </c>
      <c r="B22" s="50" t="s">
        <v>226</v>
      </c>
      <c r="C22" s="207">
        <v>234</v>
      </c>
      <c r="D22" s="207">
        <v>124</v>
      </c>
      <c r="F22" s="69"/>
    </row>
    <row r="23" spans="1:6" s="51" customFormat="1">
      <c r="A23" s="49">
        <v>19</v>
      </c>
      <c r="B23" s="50" t="s">
        <v>383</v>
      </c>
      <c r="C23" s="207">
        <v>196</v>
      </c>
      <c r="D23" s="207">
        <v>122</v>
      </c>
      <c r="F23" s="69"/>
    </row>
    <row r="24" spans="1:6" s="51" customFormat="1" ht="31.5">
      <c r="A24" s="49">
        <v>20</v>
      </c>
      <c r="B24" s="50" t="s">
        <v>227</v>
      </c>
      <c r="C24" s="207">
        <v>191</v>
      </c>
      <c r="D24" s="207">
        <v>117</v>
      </c>
      <c r="F24" s="69"/>
    </row>
    <row r="25" spans="1:6" s="51" customFormat="1" ht="31.5">
      <c r="A25" s="49">
        <v>21</v>
      </c>
      <c r="B25" s="50" t="s">
        <v>211</v>
      </c>
      <c r="C25" s="207">
        <v>185</v>
      </c>
      <c r="D25" s="207">
        <v>106</v>
      </c>
      <c r="F25" s="69"/>
    </row>
    <row r="26" spans="1:6" s="51" customFormat="1" ht="47.25">
      <c r="A26" s="49">
        <v>22</v>
      </c>
      <c r="B26" s="50" t="s">
        <v>214</v>
      </c>
      <c r="C26" s="207">
        <v>163</v>
      </c>
      <c r="D26" s="207">
        <v>110</v>
      </c>
      <c r="F26" s="69"/>
    </row>
    <row r="27" spans="1:6" s="51" customFormat="1">
      <c r="A27" s="49">
        <v>23</v>
      </c>
      <c r="B27" s="50" t="s">
        <v>219</v>
      </c>
      <c r="C27" s="207">
        <v>162</v>
      </c>
      <c r="D27" s="207">
        <v>87</v>
      </c>
      <c r="F27" s="69"/>
    </row>
    <row r="28" spans="1:6" s="51" customFormat="1" ht="31.5">
      <c r="A28" s="49">
        <v>24</v>
      </c>
      <c r="B28" s="50" t="s">
        <v>230</v>
      </c>
      <c r="C28" s="207">
        <v>155</v>
      </c>
      <c r="D28" s="207">
        <v>108</v>
      </c>
      <c r="F28" s="69"/>
    </row>
    <row r="29" spans="1:6" s="51" customFormat="1">
      <c r="A29" s="49">
        <v>25</v>
      </c>
      <c r="B29" s="50" t="s">
        <v>231</v>
      </c>
      <c r="C29" s="207">
        <v>152</v>
      </c>
      <c r="D29" s="207">
        <v>99</v>
      </c>
      <c r="F29" s="69"/>
    </row>
    <row r="30" spans="1:6" s="51" customFormat="1" ht="31.5">
      <c r="A30" s="49">
        <v>26</v>
      </c>
      <c r="B30" s="50" t="s">
        <v>240</v>
      </c>
      <c r="C30" s="207">
        <v>139</v>
      </c>
      <c r="D30" s="207">
        <v>80</v>
      </c>
      <c r="F30" s="69"/>
    </row>
    <row r="31" spans="1:6" s="51" customFormat="1" ht="47.25">
      <c r="A31" s="49">
        <v>27</v>
      </c>
      <c r="B31" s="50" t="s">
        <v>224</v>
      </c>
      <c r="C31" s="207">
        <v>137</v>
      </c>
      <c r="D31" s="207">
        <v>84</v>
      </c>
      <c r="F31" s="69"/>
    </row>
    <row r="32" spans="1:6" s="51" customFormat="1" ht="31.5">
      <c r="A32" s="49">
        <v>28</v>
      </c>
      <c r="B32" s="50" t="s">
        <v>229</v>
      </c>
      <c r="C32" s="207">
        <v>132</v>
      </c>
      <c r="D32" s="207">
        <v>70</v>
      </c>
      <c r="F32" s="69"/>
    </row>
    <row r="33" spans="1:6" s="51" customFormat="1">
      <c r="A33" s="49">
        <v>29</v>
      </c>
      <c r="B33" s="50" t="s">
        <v>228</v>
      </c>
      <c r="C33" s="207">
        <v>128</v>
      </c>
      <c r="D33" s="207">
        <v>58</v>
      </c>
      <c r="F33" s="69"/>
    </row>
    <row r="34" spans="1:6" s="51" customFormat="1">
      <c r="A34" s="49">
        <v>30</v>
      </c>
      <c r="B34" s="50" t="s">
        <v>234</v>
      </c>
      <c r="C34" s="207">
        <v>127</v>
      </c>
      <c r="D34" s="207">
        <v>67</v>
      </c>
      <c r="F34" s="69"/>
    </row>
    <row r="35" spans="1:6" s="51" customFormat="1">
      <c r="A35" s="49">
        <v>31</v>
      </c>
      <c r="B35" s="50" t="s">
        <v>215</v>
      </c>
      <c r="C35" s="207">
        <v>125</v>
      </c>
      <c r="D35" s="207">
        <v>68</v>
      </c>
      <c r="F35" s="69"/>
    </row>
    <row r="36" spans="1:6" s="51" customFormat="1">
      <c r="A36" s="49">
        <v>32</v>
      </c>
      <c r="B36" s="50" t="s">
        <v>233</v>
      </c>
      <c r="C36" s="207">
        <v>117</v>
      </c>
      <c r="D36" s="207">
        <v>74</v>
      </c>
      <c r="F36" s="69"/>
    </row>
    <row r="37" spans="1:6" s="51" customFormat="1">
      <c r="A37" s="49">
        <v>33</v>
      </c>
      <c r="B37" s="50" t="s">
        <v>203</v>
      </c>
      <c r="C37" s="207">
        <v>107</v>
      </c>
      <c r="D37" s="207">
        <v>58</v>
      </c>
      <c r="F37" s="69"/>
    </row>
    <row r="38" spans="1:6" s="51" customFormat="1" ht="31.5">
      <c r="A38" s="49">
        <v>34</v>
      </c>
      <c r="B38" s="50" t="s">
        <v>50</v>
      </c>
      <c r="C38" s="207">
        <v>98</v>
      </c>
      <c r="D38" s="207">
        <v>55</v>
      </c>
      <c r="F38" s="69"/>
    </row>
    <row r="39" spans="1:6" s="51" customFormat="1" ht="31.5">
      <c r="A39" s="49">
        <v>35</v>
      </c>
      <c r="B39" s="50" t="s">
        <v>47</v>
      </c>
      <c r="C39" s="207">
        <v>96</v>
      </c>
      <c r="D39" s="207">
        <v>65</v>
      </c>
      <c r="F39" s="69"/>
    </row>
    <row r="40" spans="1:6" s="51" customFormat="1">
      <c r="A40" s="49">
        <v>36</v>
      </c>
      <c r="B40" s="50" t="s">
        <v>241</v>
      </c>
      <c r="C40" s="207">
        <v>95</v>
      </c>
      <c r="D40" s="207">
        <v>57</v>
      </c>
      <c r="F40" s="69"/>
    </row>
    <row r="41" spans="1:6" ht="31.5">
      <c r="A41" s="49">
        <v>37</v>
      </c>
      <c r="B41" s="50" t="s">
        <v>213</v>
      </c>
      <c r="C41" s="207">
        <v>88</v>
      </c>
      <c r="D41" s="207">
        <v>50</v>
      </c>
      <c r="F41" s="69"/>
    </row>
    <row r="42" spans="1:6">
      <c r="A42" s="49">
        <v>38</v>
      </c>
      <c r="B42" s="50" t="s">
        <v>204</v>
      </c>
      <c r="C42" s="207">
        <v>85</v>
      </c>
      <c r="D42" s="207">
        <v>41</v>
      </c>
      <c r="F42" s="69"/>
    </row>
    <row r="43" spans="1:6">
      <c r="A43" s="49">
        <v>39</v>
      </c>
      <c r="B43" s="50" t="s">
        <v>51</v>
      </c>
      <c r="C43" s="207">
        <v>84</v>
      </c>
      <c r="D43" s="207">
        <v>52</v>
      </c>
      <c r="F43" s="69"/>
    </row>
    <row r="44" spans="1:6" ht="31.5">
      <c r="A44" s="49">
        <v>40</v>
      </c>
      <c r="B44" s="50" t="s">
        <v>208</v>
      </c>
      <c r="C44" s="207">
        <v>82</v>
      </c>
      <c r="D44" s="207">
        <v>36</v>
      </c>
      <c r="F44" s="69"/>
    </row>
    <row r="45" spans="1:6" ht="31.5">
      <c r="A45" s="49">
        <v>41</v>
      </c>
      <c r="B45" s="50" t="s">
        <v>52</v>
      </c>
      <c r="C45" s="207">
        <v>79</v>
      </c>
      <c r="D45" s="207">
        <v>59</v>
      </c>
      <c r="F45" s="69"/>
    </row>
    <row r="46" spans="1:6">
      <c r="A46" s="49">
        <v>42</v>
      </c>
      <c r="B46" s="50" t="s">
        <v>62</v>
      </c>
      <c r="C46" s="207">
        <v>74</v>
      </c>
      <c r="D46" s="207">
        <v>46</v>
      </c>
      <c r="F46" s="69"/>
    </row>
    <row r="47" spans="1:6">
      <c r="A47" s="49">
        <v>43</v>
      </c>
      <c r="B47" s="50" t="s">
        <v>242</v>
      </c>
      <c r="C47" s="207">
        <v>74</v>
      </c>
      <c r="D47" s="207">
        <v>52</v>
      </c>
      <c r="F47" s="69"/>
    </row>
    <row r="48" spans="1:6" ht="31.5">
      <c r="A48" s="49">
        <v>44</v>
      </c>
      <c r="B48" s="50" t="s">
        <v>249</v>
      </c>
      <c r="C48" s="207">
        <v>73</v>
      </c>
      <c r="D48" s="207">
        <v>42</v>
      </c>
      <c r="F48" s="69"/>
    </row>
    <row r="49" spans="1:6" ht="31.5">
      <c r="A49" s="49">
        <v>45</v>
      </c>
      <c r="B49" s="50" t="s">
        <v>205</v>
      </c>
      <c r="C49" s="207">
        <v>73</v>
      </c>
      <c r="D49" s="207">
        <v>51</v>
      </c>
      <c r="F49" s="69"/>
    </row>
    <row r="50" spans="1:6">
      <c r="A50" s="49">
        <v>46</v>
      </c>
      <c r="B50" s="50" t="s">
        <v>207</v>
      </c>
      <c r="C50" s="207">
        <v>70</v>
      </c>
      <c r="D50" s="207">
        <v>34</v>
      </c>
      <c r="F50" s="69"/>
    </row>
    <row r="51" spans="1:6" ht="31.5">
      <c r="A51" s="49">
        <v>47</v>
      </c>
      <c r="B51" s="50" t="s">
        <v>223</v>
      </c>
      <c r="C51" s="207">
        <v>66</v>
      </c>
      <c r="D51" s="207">
        <v>33</v>
      </c>
      <c r="F51" s="69"/>
    </row>
    <row r="52" spans="1:6" ht="31.5">
      <c r="A52" s="49">
        <v>48</v>
      </c>
      <c r="B52" s="50" t="s">
        <v>55</v>
      </c>
      <c r="C52" s="207">
        <v>65</v>
      </c>
      <c r="D52" s="207">
        <v>51</v>
      </c>
      <c r="F52" s="69"/>
    </row>
    <row r="53" spans="1:6" ht="31.5">
      <c r="A53" s="49">
        <v>49</v>
      </c>
      <c r="B53" s="50" t="s">
        <v>54</v>
      </c>
      <c r="C53" s="207">
        <v>54</v>
      </c>
      <c r="D53" s="207">
        <v>24</v>
      </c>
      <c r="F53" s="69"/>
    </row>
    <row r="54" spans="1:6">
      <c r="A54" s="49">
        <v>50</v>
      </c>
      <c r="B54" s="50" t="s">
        <v>236</v>
      </c>
      <c r="C54" s="207">
        <v>54</v>
      </c>
      <c r="D54" s="207">
        <v>25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B24" sqref="B2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17.7109375" style="47" customWidth="1"/>
    <col min="4" max="4" width="17.285156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534" t="s">
        <v>188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3" spans="1:6" ht="9.75" customHeight="1"/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 ht="35.25" customHeight="1">
      <c r="A5" s="49">
        <v>1</v>
      </c>
      <c r="B5" s="50" t="s">
        <v>239</v>
      </c>
      <c r="C5" s="73">
        <v>1539</v>
      </c>
      <c r="D5" s="73">
        <v>1010</v>
      </c>
      <c r="F5" s="69"/>
    </row>
    <row r="6" spans="1:6" ht="34.5" customHeight="1">
      <c r="A6" s="49">
        <v>2</v>
      </c>
      <c r="B6" s="50" t="s">
        <v>238</v>
      </c>
      <c r="C6" s="73">
        <v>1268</v>
      </c>
      <c r="D6" s="73">
        <v>807</v>
      </c>
      <c r="F6" s="69"/>
    </row>
    <row r="7" spans="1:6">
      <c r="A7" s="49">
        <v>3</v>
      </c>
      <c r="B7" s="50" t="s">
        <v>284</v>
      </c>
      <c r="C7" s="73">
        <v>1256</v>
      </c>
      <c r="D7" s="73">
        <v>514</v>
      </c>
      <c r="F7" s="69"/>
    </row>
    <row r="8" spans="1:6" s="51" customFormat="1" ht="31.5">
      <c r="A8" s="49">
        <v>4</v>
      </c>
      <c r="B8" s="50" t="s">
        <v>225</v>
      </c>
      <c r="C8" s="73">
        <v>675</v>
      </c>
      <c r="D8" s="73">
        <v>387</v>
      </c>
      <c r="F8" s="69"/>
    </row>
    <row r="9" spans="1:6" s="51" customFormat="1" ht="31.5">
      <c r="A9" s="49">
        <v>5</v>
      </c>
      <c r="B9" s="50" t="s">
        <v>235</v>
      </c>
      <c r="C9" s="73">
        <v>416</v>
      </c>
      <c r="D9" s="73">
        <v>269</v>
      </c>
      <c r="F9" s="69"/>
    </row>
    <row r="10" spans="1:6" s="51" customFormat="1">
      <c r="A10" s="49">
        <v>6</v>
      </c>
      <c r="B10" s="50" t="s">
        <v>243</v>
      </c>
      <c r="C10" s="73">
        <v>318</v>
      </c>
      <c r="D10" s="73">
        <v>234</v>
      </c>
      <c r="F10" s="69"/>
    </row>
    <row r="11" spans="1:6" s="51" customFormat="1">
      <c r="A11" s="49">
        <v>7</v>
      </c>
      <c r="B11" s="50" t="s">
        <v>237</v>
      </c>
      <c r="C11" s="73">
        <v>296</v>
      </c>
      <c r="D11" s="73">
        <v>184</v>
      </c>
      <c r="F11" s="69"/>
    </row>
    <row r="12" spans="1:6" s="51" customFormat="1" ht="31.5">
      <c r="A12" s="49">
        <v>8</v>
      </c>
      <c r="B12" s="50" t="s">
        <v>240</v>
      </c>
      <c r="C12" s="73">
        <v>278</v>
      </c>
      <c r="D12" s="73">
        <v>178</v>
      </c>
      <c r="F12" s="69"/>
    </row>
    <row r="13" spans="1:6" s="51" customFormat="1">
      <c r="A13" s="49">
        <v>9</v>
      </c>
      <c r="B13" s="50" t="s">
        <v>17</v>
      </c>
      <c r="C13" s="73">
        <v>238</v>
      </c>
      <c r="D13" s="73">
        <v>160</v>
      </c>
      <c r="F13" s="69"/>
    </row>
    <row r="14" spans="1:6" s="51" customFormat="1">
      <c r="A14" s="49">
        <v>10</v>
      </c>
      <c r="B14" s="50" t="s">
        <v>40</v>
      </c>
      <c r="C14" s="73">
        <v>208</v>
      </c>
      <c r="D14" s="73">
        <v>127</v>
      </c>
      <c r="F14" s="69"/>
    </row>
    <row r="15" spans="1:6" s="51" customFormat="1">
      <c r="A15" s="49">
        <v>11</v>
      </c>
      <c r="B15" s="50" t="s">
        <v>382</v>
      </c>
      <c r="C15" s="73">
        <v>194</v>
      </c>
      <c r="D15" s="73">
        <v>131</v>
      </c>
      <c r="F15" s="69"/>
    </row>
    <row r="16" spans="1:6" s="51" customFormat="1" ht="31.5">
      <c r="A16" s="49">
        <v>12</v>
      </c>
      <c r="B16" s="50" t="s">
        <v>245</v>
      </c>
      <c r="C16" s="73">
        <v>192</v>
      </c>
      <c r="D16" s="73">
        <v>109</v>
      </c>
      <c r="F16" s="69"/>
    </row>
    <row r="17" spans="1:6" s="51" customFormat="1">
      <c r="A17" s="49">
        <v>13</v>
      </c>
      <c r="B17" s="50" t="s">
        <v>232</v>
      </c>
      <c r="C17" s="73">
        <v>186</v>
      </c>
      <c r="D17" s="73">
        <v>120</v>
      </c>
      <c r="F17" s="69"/>
    </row>
    <row r="18" spans="1:6" s="51" customFormat="1">
      <c r="A18" s="49">
        <v>14</v>
      </c>
      <c r="B18" s="50" t="s">
        <v>21</v>
      </c>
      <c r="C18" s="73">
        <v>177</v>
      </c>
      <c r="D18" s="73">
        <v>98</v>
      </c>
      <c r="F18" s="69"/>
    </row>
    <row r="19" spans="1:6" s="51" customFormat="1" ht="31.5">
      <c r="A19" s="49">
        <v>15</v>
      </c>
      <c r="B19" s="50" t="s">
        <v>213</v>
      </c>
      <c r="C19" s="73">
        <v>176</v>
      </c>
      <c r="D19" s="73">
        <v>103</v>
      </c>
      <c r="F19" s="69"/>
    </row>
    <row r="20" spans="1:6" s="51" customFormat="1">
      <c r="A20" s="49">
        <v>16</v>
      </c>
      <c r="B20" s="50" t="s">
        <v>210</v>
      </c>
      <c r="C20" s="73">
        <v>162</v>
      </c>
      <c r="D20" s="73">
        <v>107</v>
      </c>
      <c r="F20" s="69"/>
    </row>
    <row r="21" spans="1:6" s="51" customFormat="1">
      <c r="A21" s="49">
        <v>17</v>
      </c>
      <c r="B21" s="50" t="s">
        <v>212</v>
      </c>
      <c r="C21" s="73">
        <v>156</v>
      </c>
      <c r="D21" s="73">
        <v>76</v>
      </c>
      <c r="F21" s="69"/>
    </row>
    <row r="22" spans="1:6" s="51" customFormat="1" ht="31.5">
      <c r="A22" s="49">
        <v>18</v>
      </c>
      <c r="B22" s="50" t="s">
        <v>218</v>
      </c>
      <c r="C22" s="73">
        <v>154</v>
      </c>
      <c r="D22" s="73">
        <v>108</v>
      </c>
      <c r="F22" s="69"/>
    </row>
    <row r="23" spans="1:6" s="51" customFormat="1" ht="27.75" customHeight="1">
      <c r="A23" s="49">
        <v>19</v>
      </c>
      <c r="B23" s="50" t="s">
        <v>383</v>
      </c>
      <c r="C23" s="73">
        <v>153</v>
      </c>
      <c r="D23" s="73">
        <v>97</v>
      </c>
      <c r="F23" s="69"/>
    </row>
    <row r="24" spans="1:6" s="51" customFormat="1" ht="37.5" customHeight="1">
      <c r="A24" s="49">
        <v>20</v>
      </c>
      <c r="B24" s="50" t="s">
        <v>52</v>
      </c>
      <c r="C24" s="73">
        <v>149</v>
      </c>
      <c r="D24" s="73">
        <v>101</v>
      </c>
      <c r="F24" s="69"/>
    </row>
    <row r="25" spans="1:6" s="51" customFormat="1">
      <c r="A25" s="49">
        <v>21</v>
      </c>
      <c r="B25" s="50" t="s">
        <v>241</v>
      </c>
      <c r="C25" s="73">
        <v>135</v>
      </c>
      <c r="D25" s="73">
        <v>89</v>
      </c>
      <c r="F25" s="69"/>
    </row>
    <row r="26" spans="1:6" s="51" customFormat="1" ht="41.25" customHeight="1">
      <c r="A26" s="49">
        <v>22</v>
      </c>
      <c r="B26" s="50" t="s">
        <v>230</v>
      </c>
      <c r="C26" s="73">
        <v>135</v>
      </c>
      <c r="D26" s="73">
        <v>96</v>
      </c>
      <c r="F26" s="69"/>
    </row>
    <row r="27" spans="1:6" s="51" customFormat="1" ht="31.5">
      <c r="A27" s="49">
        <v>23</v>
      </c>
      <c r="B27" s="50" t="s">
        <v>227</v>
      </c>
      <c r="C27" s="73">
        <v>128</v>
      </c>
      <c r="D27" s="73">
        <v>86</v>
      </c>
      <c r="F27" s="69"/>
    </row>
    <row r="28" spans="1:6" s="51" customFormat="1" ht="31.5">
      <c r="A28" s="49">
        <v>24</v>
      </c>
      <c r="B28" s="50" t="s">
        <v>54</v>
      </c>
      <c r="C28" s="73">
        <v>124</v>
      </c>
      <c r="D28" s="73">
        <v>79</v>
      </c>
      <c r="F28" s="69"/>
    </row>
    <row r="29" spans="1:6" s="51" customFormat="1">
      <c r="A29" s="49">
        <v>25</v>
      </c>
      <c r="B29" s="50" t="s">
        <v>219</v>
      </c>
      <c r="C29" s="73">
        <v>124</v>
      </c>
      <c r="D29" s="73">
        <v>66</v>
      </c>
      <c r="F29" s="69"/>
    </row>
    <row r="30" spans="1:6" s="51" customFormat="1">
      <c r="A30" s="49">
        <v>26</v>
      </c>
      <c r="B30" s="50" t="s">
        <v>226</v>
      </c>
      <c r="C30" s="73">
        <v>115</v>
      </c>
      <c r="D30" s="73">
        <v>63</v>
      </c>
      <c r="F30" s="69"/>
    </row>
    <row r="31" spans="1:6" s="51" customFormat="1" ht="23.25" customHeight="1">
      <c r="A31" s="49">
        <v>27</v>
      </c>
      <c r="B31" s="50" t="s">
        <v>47</v>
      </c>
      <c r="C31" s="73">
        <v>105</v>
      </c>
      <c r="D31" s="73">
        <v>76</v>
      </c>
      <c r="F31" s="69"/>
    </row>
    <row r="32" spans="1:6" s="51" customFormat="1">
      <c r="A32" s="49">
        <v>28</v>
      </c>
      <c r="B32" s="50" t="s">
        <v>242</v>
      </c>
      <c r="C32" s="73">
        <v>104</v>
      </c>
      <c r="D32" s="73">
        <v>69</v>
      </c>
      <c r="F32" s="69"/>
    </row>
    <row r="33" spans="1:6" s="51" customFormat="1" ht="31.5">
      <c r="A33" s="49">
        <v>29</v>
      </c>
      <c r="B33" s="50" t="s">
        <v>229</v>
      </c>
      <c r="C33" s="73">
        <v>100</v>
      </c>
      <c r="D33" s="73">
        <v>69</v>
      </c>
      <c r="F33" s="69"/>
    </row>
    <row r="34" spans="1:6" s="51" customFormat="1">
      <c r="A34" s="49">
        <v>30</v>
      </c>
      <c r="B34" s="50" t="s">
        <v>51</v>
      </c>
      <c r="C34" s="73">
        <v>98</v>
      </c>
      <c r="D34" s="73">
        <v>58</v>
      </c>
      <c r="F34" s="69"/>
    </row>
    <row r="35" spans="1:6" s="51" customFormat="1" ht="31.5">
      <c r="A35" s="49">
        <v>31</v>
      </c>
      <c r="B35" s="52" t="s">
        <v>55</v>
      </c>
      <c r="C35" s="73">
        <v>85</v>
      </c>
      <c r="D35" s="73">
        <v>60</v>
      </c>
      <c r="F35" s="69"/>
    </row>
    <row r="36" spans="1:6" s="51" customFormat="1">
      <c r="A36" s="49">
        <v>32</v>
      </c>
      <c r="B36" s="50" t="s">
        <v>228</v>
      </c>
      <c r="C36" s="73">
        <v>84</v>
      </c>
      <c r="D36" s="73">
        <v>40</v>
      </c>
      <c r="F36" s="69"/>
    </row>
    <row r="37" spans="1:6" s="51" customFormat="1">
      <c r="A37" s="49">
        <v>33</v>
      </c>
      <c r="B37" s="50" t="s">
        <v>62</v>
      </c>
      <c r="C37" s="73">
        <v>81</v>
      </c>
      <c r="D37" s="73">
        <v>58</v>
      </c>
      <c r="F37" s="69"/>
    </row>
    <row r="38" spans="1:6" s="51" customFormat="1" ht="31.5">
      <c r="A38" s="49">
        <v>34</v>
      </c>
      <c r="B38" s="50" t="s">
        <v>211</v>
      </c>
      <c r="C38" s="73">
        <v>79</v>
      </c>
      <c r="D38" s="73">
        <v>52</v>
      </c>
      <c r="F38" s="69"/>
    </row>
    <row r="39" spans="1:6" s="51" customFormat="1">
      <c r="A39" s="49">
        <v>35</v>
      </c>
      <c r="B39" s="50" t="s">
        <v>234</v>
      </c>
      <c r="C39" s="73">
        <v>78</v>
      </c>
      <c r="D39" s="73">
        <v>50</v>
      </c>
      <c r="F39" s="69"/>
    </row>
    <row r="40" spans="1:6" s="51" customFormat="1">
      <c r="A40" s="49">
        <v>36</v>
      </c>
      <c r="B40" s="50" t="s">
        <v>222</v>
      </c>
      <c r="C40" s="73">
        <v>78</v>
      </c>
      <c r="D40" s="73">
        <v>41</v>
      </c>
      <c r="F40" s="69"/>
    </row>
    <row r="41" spans="1:6" ht="31.5">
      <c r="A41" s="49">
        <v>37</v>
      </c>
      <c r="B41" s="53" t="s">
        <v>249</v>
      </c>
      <c r="C41" s="54">
        <v>74</v>
      </c>
      <c r="D41" s="54">
        <v>41</v>
      </c>
      <c r="F41" s="69"/>
    </row>
    <row r="42" spans="1:6">
      <c r="A42" s="49">
        <v>38</v>
      </c>
      <c r="B42" s="55" t="s">
        <v>233</v>
      </c>
      <c r="C42" s="54">
        <v>70</v>
      </c>
      <c r="D42" s="54">
        <v>46</v>
      </c>
      <c r="F42" s="69"/>
    </row>
    <row r="43" spans="1:6">
      <c r="A43" s="49">
        <v>39</v>
      </c>
      <c r="B43" s="50" t="s">
        <v>57</v>
      </c>
      <c r="C43" s="54">
        <v>68</v>
      </c>
      <c r="D43" s="54">
        <v>43</v>
      </c>
      <c r="F43" s="69"/>
    </row>
    <row r="44" spans="1:6" ht="31.5">
      <c r="A44" s="49">
        <v>40</v>
      </c>
      <c r="B44" s="50" t="s">
        <v>50</v>
      </c>
      <c r="C44" s="54">
        <v>58</v>
      </c>
      <c r="D44" s="54">
        <v>31</v>
      </c>
      <c r="F44" s="69"/>
    </row>
    <row r="45" spans="1:6">
      <c r="A45" s="49">
        <v>41</v>
      </c>
      <c r="B45" s="50" t="s">
        <v>231</v>
      </c>
      <c r="C45" s="54">
        <v>52</v>
      </c>
      <c r="D45" s="54">
        <v>36</v>
      </c>
      <c r="F45" s="69"/>
    </row>
    <row r="46" spans="1:6" ht="47.25">
      <c r="A46" s="49">
        <v>42</v>
      </c>
      <c r="B46" s="50" t="s">
        <v>224</v>
      </c>
      <c r="C46" s="54">
        <v>51</v>
      </c>
      <c r="D46" s="54">
        <v>38</v>
      </c>
      <c r="F46" s="69"/>
    </row>
    <row r="47" spans="1:6">
      <c r="A47" s="49">
        <v>43</v>
      </c>
      <c r="B47" s="56" t="s">
        <v>215</v>
      </c>
      <c r="C47" s="54">
        <v>51</v>
      </c>
      <c r="D47" s="54">
        <v>31</v>
      </c>
      <c r="F47" s="69"/>
    </row>
    <row r="48" spans="1:6">
      <c r="A48" s="49">
        <v>44</v>
      </c>
      <c r="B48" s="56" t="s">
        <v>56</v>
      </c>
      <c r="C48" s="54">
        <v>48</v>
      </c>
      <c r="D48" s="54">
        <v>30</v>
      </c>
      <c r="F48" s="69"/>
    </row>
    <row r="49" spans="1:6">
      <c r="A49" s="49">
        <v>45</v>
      </c>
      <c r="B49" s="56" t="s">
        <v>216</v>
      </c>
      <c r="C49" s="54">
        <v>48</v>
      </c>
      <c r="D49" s="54">
        <v>36</v>
      </c>
      <c r="F49" s="69"/>
    </row>
    <row r="50" spans="1:6" ht="31.5">
      <c r="A50" s="49">
        <v>46</v>
      </c>
      <c r="B50" s="56" t="s">
        <v>58</v>
      </c>
      <c r="C50" s="54">
        <v>47</v>
      </c>
      <c r="D50" s="54">
        <v>14</v>
      </c>
      <c r="F50" s="69"/>
    </row>
    <row r="51" spans="1:6">
      <c r="A51" s="49">
        <v>47</v>
      </c>
      <c r="B51" s="56" t="s">
        <v>207</v>
      </c>
      <c r="C51" s="54">
        <v>46</v>
      </c>
      <c r="D51" s="54">
        <v>29</v>
      </c>
      <c r="F51" s="69"/>
    </row>
    <row r="52" spans="1:6">
      <c r="A52" s="49">
        <v>48</v>
      </c>
      <c r="B52" s="56" t="s">
        <v>41</v>
      </c>
      <c r="C52" s="54">
        <v>44</v>
      </c>
      <c r="D52" s="54">
        <v>25</v>
      </c>
      <c r="F52" s="69"/>
    </row>
    <row r="53" spans="1:6">
      <c r="A53" s="49">
        <v>49</v>
      </c>
      <c r="B53" s="56" t="s">
        <v>53</v>
      </c>
      <c r="C53" s="54">
        <v>44</v>
      </c>
      <c r="D53" s="54">
        <v>35</v>
      </c>
      <c r="F53" s="69"/>
    </row>
    <row r="54" spans="1:6" ht="31.5">
      <c r="A54" s="49">
        <v>50</v>
      </c>
      <c r="B54" s="55" t="s">
        <v>205</v>
      </c>
      <c r="C54" s="54">
        <v>42</v>
      </c>
      <c r="D54" s="54">
        <v>23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0" zoomScaleNormal="70" zoomScaleSheetLayoutView="80" workbookViewId="0">
      <selection activeCell="G9" sqref="G9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531" t="s">
        <v>68</v>
      </c>
      <c r="B1" s="531"/>
      <c r="C1" s="531"/>
      <c r="D1" s="531"/>
      <c r="E1" s="531"/>
      <c r="F1" s="531"/>
      <c r="G1" s="531"/>
    </row>
    <row r="2" spans="1:16" s="2" customFormat="1" ht="19.5" customHeight="1">
      <c r="A2" s="529" t="s">
        <v>25</v>
      </c>
      <c r="B2" s="529"/>
      <c r="C2" s="529"/>
      <c r="D2" s="529"/>
      <c r="E2" s="529"/>
      <c r="F2" s="529"/>
      <c r="G2" s="529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79" customFormat="1" ht="56.45" customHeight="1">
      <c r="A4" s="477"/>
      <c r="B4" s="478" t="s">
        <v>358</v>
      </c>
      <c r="C4" s="478" t="s">
        <v>359</v>
      </c>
      <c r="D4" s="291" t="s">
        <v>37</v>
      </c>
      <c r="E4" s="478" t="s">
        <v>360</v>
      </c>
      <c r="F4" s="478" t="s">
        <v>361</v>
      </c>
      <c r="G4" s="291" t="s">
        <v>37</v>
      </c>
    </row>
    <row r="5" spans="1:16" s="4" customFormat="1" ht="28.5" customHeight="1">
      <c r="A5" s="200" t="s">
        <v>38</v>
      </c>
      <c r="B5" s="484">
        <v>37834</v>
      </c>
      <c r="C5" s="480">
        <v>31313</v>
      </c>
      <c r="D5" s="481">
        <v>82.764180366865787</v>
      </c>
      <c r="E5" s="480">
        <v>14511</v>
      </c>
      <c r="F5" s="480">
        <v>18170</v>
      </c>
      <c r="G5" s="481">
        <v>125.21535386947834</v>
      </c>
      <c r="I5" s="233"/>
      <c r="J5" s="234"/>
    </row>
    <row r="6" spans="1:16" s="367" customFormat="1" ht="18.75">
      <c r="A6" s="485" t="s">
        <v>26</v>
      </c>
      <c r="B6" s="482"/>
      <c r="C6" s="482"/>
      <c r="D6" s="483"/>
      <c r="E6" s="482"/>
      <c r="F6" s="482"/>
      <c r="G6" s="483"/>
      <c r="I6" s="233"/>
      <c r="J6" s="234"/>
    </row>
    <row r="7" spans="1:16" s="19" customFormat="1" ht="45.75" customHeight="1">
      <c r="A7" s="28" t="s">
        <v>27</v>
      </c>
      <c r="B7" s="23">
        <v>13398</v>
      </c>
      <c r="C7" s="203">
        <v>9830</v>
      </c>
      <c r="D7" s="460">
        <v>73.369159576056134</v>
      </c>
      <c r="E7" s="203">
        <v>5391</v>
      </c>
      <c r="F7" s="203">
        <v>5485</v>
      </c>
      <c r="G7" s="460">
        <v>101.74364681877204</v>
      </c>
      <c r="H7" s="29"/>
      <c r="I7" s="233"/>
      <c r="J7" s="234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23">
        <v>7180</v>
      </c>
      <c r="C8" s="203">
        <v>5821</v>
      </c>
      <c r="D8" s="460">
        <v>81.072423398328681</v>
      </c>
      <c r="E8" s="203">
        <v>2978</v>
      </c>
      <c r="F8" s="203">
        <v>3124</v>
      </c>
      <c r="G8" s="460">
        <v>104.90261920752182</v>
      </c>
      <c r="H8" s="29"/>
      <c r="I8" s="233"/>
      <c r="J8" s="234"/>
    </row>
    <row r="9" spans="1:16" ht="33" customHeight="1">
      <c r="A9" s="28" t="s">
        <v>29</v>
      </c>
      <c r="B9" s="23">
        <v>6519</v>
      </c>
      <c r="C9" s="203">
        <v>5516</v>
      </c>
      <c r="D9" s="460">
        <v>84.61420463261237</v>
      </c>
      <c r="E9" s="203">
        <v>2489</v>
      </c>
      <c r="F9" s="203">
        <v>3258</v>
      </c>
      <c r="G9" s="460">
        <v>130.89594214543993</v>
      </c>
      <c r="H9" s="29"/>
      <c r="I9" s="233"/>
      <c r="J9" s="234"/>
    </row>
    <row r="10" spans="1:16" ht="28.5" customHeight="1">
      <c r="A10" s="28" t="s">
        <v>30</v>
      </c>
      <c r="B10" s="23">
        <v>2928</v>
      </c>
      <c r="C10" s="203">
        <v>2479</v>
      </c>
      <c r="D10" s="460">
        <v>84.66530054644808</v>
      </c>
      <c r="E10" s="203">
        <v>1015</v>
      </c>
      <c r="F10" s="203">
        <v>1560</v>
      </c>
      <c r="G10" s="460">
        <v>153.69458128078816</v>
      </c>
      <c r="H10" s="29"/>
      <c r="I10" s="233"/>
      <c r="J10" s="234"/>
    </row>
    <row r="11" spans="1:16" s="13" customFormat="1" ht="31.5" customHeight="1">
      <c r="A11" s="28" t="s">
        <v>31</v>
      </c>
      <c r="B11" s="23">
        <v>3764</v>
      </c>
      <c r="C11" s="203">
        <v>3083</v>
      </c>
      <c r="D11" s="460">
        <v>81.907545164718385</v>
      </c>
      <c r="E11" s="203">
        <v>1223</v>
      </c>
      <c r="F11" s="203">
        <v>1806</v>
      </c>
      <c r="G11" s="460">
        <v>147.66966475878988</v>
      </c>
      <c r="H11" s="29"/>
      <c r="I11" s="233"/>
      <c r="J11" s="234"/>
    </row>
    <row r="12" spans="1:16" ht="51.75" customHeight="1">
      <c r="A12" s="28" t="s">
        <v>32</v>
      </c>
      <c r="B12" s="23">
        <v>40</v>
      </c>
      <c r="C12" s="203">
        <v>41</v>
      </c>
      <c r="D12" s="460">
        <v>102.49999999999999</v>
      </c>
      <c r="E12" s="203">
        <v>11</v>
      </c>
      <c r="F12" s="203">
        <v>25</v>
      </c>
      <c r="G12" s="460" t="s">
        <v>394</v>
      </c>
      <c r="H12" s="29"/>
      <c r="I12" s="233"/>
      <c r="J12" s="234"/>
    </row>
    <row r="13" spans="1:16" ht="30.75" customHeight="1">
      <c r="A13" s="28" t="s">
        <v>33</v>
      </c>
      <c r="B13" s="23">
        <v>1154</v>
      </c>
      <c r="C13" s="203">
        <v>1150</v>
      </c>
      <c r="D13" s="460">
        <v>99.653379549393421</v>
      </c>
      <c r="E13" s="203">
        <v>416</v>
      </c>
      <c r="F13" s="203">
        <v>729</v>
      </c>
      <c r="G13" s="460">
        <v>175.24038461538461</v>
      </c>
      <c r="H13" s="29"/>
      <c r="I13" s="233"/>
      <c r="J13" s="234"/>
    </row>
    <row r="14" spans="1:16" ht="66.75" customHeight="1">
      <c r="A14" s="28" t="s">
        <v>34</v>
      </c>
      <c r="B14" s="23">
        <v>1454</v>
      </c>
      <c r="C14" s="203">
        <v>1543</v>
      </c>
      <c r="D14" s="460">
        <v>106.12104539202201</v>
      </c>
      <c r="E14" s="203">
        <v>569</v>
      </c>
      <c r="F14" s="203">
        <v>1012</v>
      </c>
      <c r="G14" s="460">
        <v>177.85588752196838</v>
      </c>
      <c r="H14" s="29"/>
      <c r="I14" s="233"/>
      <c r="J14" s="234"/>
    </row>
    <row r="15" spans="1:16" ht="30" customHeight="1">
      <c r="A15" s="28" t="s">
        <v>35</v>
      </c>
      <c r="B15" s="23">
        <v>1397</v>
      </c>
      <c r="C15" s="203">
        <v>1850</v>
      </c>
      <c r="D15" s="460">
        <v>132.42662848962061</v>
      </c>
      <c r="E15" s="203">
        <v>419</v>
      </c>
      <c r="F15" s="203">
        <v>1171</v>
      </c>
      <c r="G15" s="460" t="s">
        <v>395</v>
      </c>
      <c r="H15" s="29"/>
      <c r="I15" s="233"/>
      <c r="J15" s="234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5" zoomScaleNormal="75" zoomScaleSheetLayoutView="80" workbookViewId="0">
      <selection activeCell="F5" sqref="F5"/>
    </sheetView>
  </sheetViews>
  <sheetFormatPr defaultColWidth="8.85546875" defaultRowHeight="12.75"/>
  <cols>
    <col min="1" max="1" width="51.5703125" style="10" customWidth="1"/>
    <col min="2" max="2" width="11.85546875" style="77" customWidth="1"/>
    <col min="3" max="3" width="13" style="77" customWidth="1"/>
    <col min="4" max="4" width="12" style="77" customWidth="1"/>
    <col min="5" max="5" width="13.140625" style="77" customWidth="1"/>
    <col min="6" max="6" width="12.140625" style="77" customWidth="1"/>
    <col min="7" max="7" width="13.42578125" style="77" customWidth="1"/>
    <col min="8" max="8" width="12.7109375" style="77" customWidth="1"/>
    <col min="9" max="9" width="13.85546875" style="77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531" t="s">
        <v>183</v>
      </c>
      <c r="B1" s="531"/>
      <c r="C1" s="531"/>
      <c r="D1" s="531"/>
      <c r="E1" s="531"/>
      <c r="F1" s="531"/>
      <c r="G1" s="531"/>
      <c r="H1" s="531"/>
      <c r="I1" s="531"/>
    </row>
    <row r="2" spans="1:13" s="2" customFormat="1" ht="19.5" customHeight="1">
      <c r="A2" s="529" t="s">
        <v>25</v>
      </c>
      <c r="B2" s="529"/>
      <c r="C2" s="529"/>
      <c r="D2" s="529"/>
      <c r="E2" s="529"/>
      <c r="F2" s="529"/>
      <c r="G2" s="529"/>
      <c r="H2" s="529"/>
      <c r="I2" s="529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57" t="s">
        <v>134</v>
      </c>
    </row>
    <row r="4" spans="1:13" s="4" customFormat="1" ht="36" customHeight="1">
      <c r="A4" s="554"/>
      <c r="B4" s="555" t="s">
        <v>356</v>
      </c>
      <c r="C4" s="548"/>
      <c r="D4" s="548"/>
      <c r="E4" s="549"/>
      <c r="F4" s="550" t="s">
        <v>361</v>
      </c>
      <c r="G4" s="551"/>
      <c r="H4" s="551"/>
      <c r="I4" s="552"/>
    </row>
    <row r="5" spans="1:13" s="4" customFormat="1" ht="69.75" customHeight="1">
      <c r="A5" s="554"/>
      <c r="B5" s="78" t="s">
        <v>184</v>
      </c>
      <c r="C5" s="158" t="s">
        <v>185</v>
      </c>
      <c r="D5" s="78" t="s">
        <v>186</v>
      </c>
      <c r="E5" s="158" t="s">
        <v>185</v>
      </c>
      <c r="F5" s="78" t="s">
        <v>184</v>
      </c>
      <c r="G5" s="158" t="s">
        <v>185</v>
      </c>
      <c r="H5" s="78" t="s">
        <v>186</v>
      </c>
      <c r="I5" s="158" t="s">
        <v>185</v>
      </c>
    </row>
    <row r="6" spans="1:13" s="490" customFormat="1" ht="39" customHeight="1">
      <c r="A6" s="486" t="s">
        <v>38</v>
      </c>
      <c r="B6" s="487">
        <v>18537</v>
      </c>
      <c r="C6" s="161">
        <v>57.222787385554433</v>
      </c>
      <c r="D6" s="488">
        <v>12776</v>
      </c>
      <c r="E6" s="161">
        <v>42.777212614445567</v>
      </c>
      <c r="F6" s="489">
        <v>10541</v>
      </c>
      <c r="G6" s="161">
        <v>58.013208585580621</v>
      </c>
      <c r="H6" s="487">
        <v>7629</v>
      </c>
      <c r="I6" s="161">
        <v>41.986791414419379</v>
      </c>
      <c r="K6" s="490">
        <v>540903</v>
      </c>
      <c r="L6" s="490">
        <v>488038</v>
      </c>
    </row>
    <row r="7" spans="1:13" s="4" customFormat="1" ht="18.75" customHeight="1">
      <c r="A7" s="81" t="s">
        <v>189</v>
      </c>
      <c r="B7" s="189"/>
      <c r="C7" s="192"/>
      <c r="D7" s="193"/>
      <c r="E7" s="196"/>
      <c r="F7" s="190"/>
      <c r="G7" s="162"/>
      <c r="H7" s="189"/>
      <c r="I7" s="196"/>
    </row>
    <row r="8" spans="1:13" s="19" customFormat="1" ht="45.75" customHeight="1">
      <c r="A8" s="80" t="s">
        <v>27</v>
      </c>
      <c r="B8" s="191">
        <v>5625</v>
      </c>
      <c r="C8" s="491">
        <v>57.222787385554433</v>
      </c>
      <c r="D8" s="194">
        <v>4205</v>
      </c>
      <c r="E8" s="166">
        <v>42.777212614445567</v>
      </c>
      <c r="F8" s="195">
        <v>3064</v>
      </c>
      <c r="G8" s="166">
        <v>55.861440291704646</v>
      </c>
      <c r="H8" s="191">
        <v>2421</v>
      </c>
      <c r="I8" s="166">
        <v>44.138559708295354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65">
        <v>3645</v>
      </c>
      <c r="C9" s="492">
        <v>62.618106854492353</v>
      </c>
      <c r="D9" s="165">
        <v>2176</v>
      </c>
      <c r="E9" s="279">
        <v>37.381893145507647</v>
      </c>
      <c r="F9" s="169">
        <v>1917</v>
      </c>
      <c r="G9" s="166">
        <v>61.363636363636367</v>
      </c>
      <c r="H9" s="165">
        <v>1207</v>
      </c>
      <c r="I9" s="166">
        <v>38.636363636363633</v>
      </c>
      <c r="K9" s="29">
        <v>49463</v>
      </c>
      <c r="L9" s="29">
        <v>43537</v>
      </c>
    </row>
    <row r="10" spans="1:13" ht="33" customHeight="1">
      <c r="A10" s="28" t="s">
        <v>29</v>
      </c>
      <c r="B10" s="165">
        <v>3817</v>
      </c>
      <c r="C10" s="492">
        <v>69.198694706308913</v>
      </c>
      <c r="D10" s="165">
        <v>1699</v>
      </c>
      <c r="E10" s="279">
        <v>30.801305293691087</v>
      </c>
      <c r="F10" s="169">
        <v>2224</v>
      </c>
      <c r="G10" s="166">
        <v>68.262737875997544</v>
      </c>
      <c r="H10" s="165">
        <v>1034</v>
      </c>
      <c r="I10" s="166">
        <v>31.737262124002456</v>
      </c>
      <c r="K10" s="19">
        <v>56985</v>
      </c>
      <c r="L10" s="19">
        <v>50429</v>
      </c>
    </row>
    <row r="11" spans="1:13" ht="28.5" customHeight="1">
      <c r="A11" s="28" t="s">
        <v>30</v>
      </c>
      <c r="B11" s="165">
        <v>2052</v>
      </c>
      <c r="C11" s="492">
        <v>82.775312626058891</v>
      </c>
      <c r="D11" s="165">
        <v>427</v>
      </c>
      <c r="E11" s="279">
        <v>17.224687373941109</v>
      </c>
      <c r="F11" s="169">
        <v>1277</v>
      </c>
      <c r="G11" s="166">
        <v>81.858974358974351</v>
      </c>
      <c r="H11" s="165">
        <v>283</v>
      </c>
      <c r="I11" s="166">
        <v>18.141025641025649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65">
        <v>1957</v>
      </c>
      <c r="C12" s="492">
        <v>63.477132662990599</v>
      </c>
      <c r="D12" s="165">
        <v>1126</v>
      </c>
      <c r="E12" s="279">
        <v>36.522867337009401</v>
      </c>
      <c r="F12" s="169">
        <v>1154</v>
      </c>
      <c r="G12" s="166">
        <v>63.898117386489481</v>
      </c>
      <c r="H12" s="165">
        <v>652</v>
      </c>
      <c r="I12" s="166">
        <v>36.101882613510519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65">
        <v>21</v>
      </c>
      <c r="C13" s="492">
        <v>51.219512195121951</v>
      </c>
      <c r="D13" s="165">
        <v>20</v>
      </c>
      <c r="E13" s="279">
        <v>48.780487804878049</v>
      </c>
      <c r="F13" s="169">
        <v>14</v>
      </c>
      <c r="G13" s="166">
        <v>56.000000000000007</v>
      </c>
      <c r="H13" s="165">
        <v>11</v>
      </c>
      <c r="I13" s="166">
        <v>43.999999999999993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65">
        <v>330</v>
      </c>
      <c r="C14" s="492">
        <v>28.695652173913043</v>
      </c>
      <c r="D14" s="165">
        <v>820</v>
      </c>
      <c r="E14" s="279">
        <v>71.304347826086953</v>
      </c>
      <c r="F14" s="169">
        <v>210</v>
      </c>
      <c r="G14" s="166">
        <v>28.806584362139919</v>
      </c>
      <c r="H14" s="165">
        <v>519</v>
      </c>
      <c r="I14" s="166">
        <v>71.193415637860085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65">
        <v>295</v>
      </c>
      <c r="C15" s="492">
        <v>19.118600129617626</v>
      </c>
      <c r="D15" s="165">
        <v>1248</v>
      </c>
      <c r="E15" s="279">
        <v>80.881399870382381</v>
      </c>
      <c r="F15" s="169">
        <v>197</v>
      </c>
      <c r="G15" s="166">
        <v>19.466403162055336</v>
      </c>
      <c r="H15" s="165">
        <v>815</v>
      </c>
      <c r="I15" s="166">
        <v>80.533596837944657</v>
      </c>
      <c r="K15" s="10">
        <v>98596</v>
      </c>
      <c r="L15" s="10">
        <v>92241</v>
      </c>
    </row>
    <row r="16" spans="1:13" ht="30" customHeight="1">
      <c r="A16" s="28" t="s">
        <v>35</v>
      </c>
      <c r="B16" s="165">
        <v>795</v>
      </c>
      <c r="C16" s="492">
        <v>42.972972972972975</v>
      </c>
      <c r="D16" s="165">
        <v>1055</v>
      </c>
      <c r="E16" s="279">
        <v>57.027027027027025</v>
      </c>
      <c r="F16" s="169">
        <v>484</v>
      </c>
      <c r="G16" s="166">
        <v>41.332194705380019</v>
      </c>
      <c r="H16" s="8">
        <v>687</v>
      </c>
      <c r="I16" s="166">
        <v>58.667805294619981</v>
      </c>
      <c r="K16" s="10">
        <v>65920</v>
      </c>
      <c r="L16" s="10">
        <v>60215</v>
      </c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167"/>
      <c r="E18" s="167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zoomScaleSheetLayoutView="90" workbookViewId="0">
      <selection activeCell="F14" sqref="F14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3.2851562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534" t="s">
        <v>139</v>
      </c>
      <c r="C1" s="534"/>
      <c r="D1" s="534"/>
      <c r="E1" s="534"/>
      <c r="F1" s="534"/>
      <c r="G1" s="534"/>
      <c r="H1" s="534"/>
    </row>
    <row r="2" spans="1:8" ht="20.25" customHeight="1">
      <c r="B2" s="534" t="s">
        <v>76</v>
      </c>
      <c r="C2" s="534"/>
      <c r="D2" s="534"/>
      <c r="E2" s="534"/>
      <c r="F2" s="534"/>
      <c r="G2" s="534"/>
      <c r="H2" s="534"/>
    </row>
    <row r="4" spans="1:8" s="48" customFormat="1" ht="35.450000000000003" customHeight="1">
      <c r="A4" s="556"/>
      <c r="B4" s="536" t="s">
        <v>77</v>
      </c>
      <c r="C4" s="559" t="str">
        <f>'13'!C4</f>
        <v>Січень-червень 2022р.</v>
      </c>
      <c r="D4" s="541"/>
      <c r="E4" s="541"/>
      <c r="F4" s="542" t="str">
        <f>'13'!D4</f>
        <v>Станом на 01.07.2022р.</v>
      </c>
      <c r="G4" s="542"/>
      <c r="H4" s="542"/>
    </row>
    <row r="5" spans="1:8" ht="15.6" customHeight="1">
      <c r="A5" s="557"/>
      <c r="B5" s="536"/>
      <c r="C5" s="533" t="s">
        <v>78</v>
      </c>
      <c r="D5" s="533" t="s">
        <v>80</v>
      </c>
      <c r="E5" s="560" t="s">
        <v>79</v>
      </c>
      <c r="F5" s="533" t="s">
        <v>78</v>
      </c>
      <c r="G5" s="533" t="s">
        <v>80</v>
      </c>
      <c r="H5" s="533" t="s">
        <v>79</v>
      </c>
    </row>
    <row r="6" spans="1:8" ht="51.6" customHeight="1">
      <c r="A6" s="558"/>
      <c r="B6" s="536"/>
      <c r="C6" s="533"/>
      <c r="D6" s="533"/>
      <c r="E6" s="560"/>
      <c r="F6" s="533"/>
      <c r="G6" s="533"/>
      <c r="H6" s="533"/>
    </row>
    <row r="7" spans="1:8" s="61" customFormat="1" ht="12.75">
      <c r="A7" s="83" t="s">
        <v>81</v>
      </c>
      <c r="B7" s="84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95</v>
      </c>
      <c r="C8" s="73">
        <v>1584</v>
      </c>
      <c r="D8" s="73">
        <v>579</v>
      </c>
      <c r="E8" s="79">
        <f>D8-C8</f>
        <v>-1005</v>
      </c>
      <c r="F8" s="73">
        <v>960</v>
      </c>
      <c r="G8" s="73">
        <v>37</v>
      </c>
      <c r="H8" s="79">
        <f>G8-F8</f>
        <v>-923</v>
      </c>
    </row>
    <row r="9" spans="1:8">
      <c r="A9" s="49">
        <v>2</v>
      </c>
      <c r="B9" s="50" t="s">
        <v>88</v>
      </c>
      <c r="C9" s="73">
        <v>1174</v>
      </c>
      <c r="D9" s="73">
        <v>317</v>
      </c>
      <c r="E9" s="79">
        <f t="shared" ref="E9:E57" si="0">D9-C9</f>
        <v>-857</v>
      </c>
      <c r="F9" s="73">
        <v>707</v>
      </c>
      <c r="G9" s="73">
        <v>28</v>
      </c>
      <c r="H9" s="79">
        <f t="shared" ref="H9:H57" si="1">G9-F9</f>
        <v>-679</v>
      </c>
    </row>
    <row r="10" spans="1:8">
      <c r="A10" s="49">
        <v>3</v>
      </c>
      <c r="B10" s="50" t="s">
        <v>100</v>
      </c>
      <c r="C10" s="73">
        <v>791</v>
      </c>
      <c r="D10" s="73">
        <v>72</v>
      </c>
      <c r="E10" s="79">
        <f t="shared" si="0"/>
        <v>-719</v>
      </c>
      <c r="F10" s="73">
        <v>474</v>
      </c>
      <c r="G10" s="73">
        <v>4</v>
      </c>
      <c r="H10" s="79">
        <f t="shared" si="1"/>
        <v>-470</v>
      </c>
    </row>
    <row r="11" spans="1:8" s="51" customFormat="1">
      <c r="A11" s="49">
        <v>4</v>
      </c>
      <c r="B11" s="50" t="s">
        <v>288</v>
      </c>
      <c r="C11" s="73">
        <v>723</v>
      </c>
      <c r="D11" s="73">
        <v>285</v>
      </c>
      <c r="E11" s="79">
        <f t="shared" si="0"/>
        <v>-438</v>
      </c>
      <c r="F11" s="73">
        <v>438</v>
      </c>
      <c r="G11" s="73">
        <v>39</v>
      </c>
      <c r="H11" s="79">
        <f t="shared" si="1"/>
        <v>-399</v>
      </c>
    </row>
    <row r="12" spans="1:8" s="51" customFormat="1">
      <c r="A12" s="49">
        <v>5</v>
      </c>
      <c r="B12" s="50" t="s">
        <v>289</v>
      </c>
      <c r="C12" s="73">
        <v>692</v>
      </c>
      <c r="D12" s="73">
        <v>95</v>
      </c>
      <c r="E12" s="79">
        <f t="shared" si="0"/>
        <v>-597</v>
      </c>
      <c r="F12" s="73">
        <v>450</v>
      </c>
      <c r="G12" s="73">
        <v>3</v>
      </c>
      <c r="H12" s="79">
        <f t="shared" si="1"/>
        <v>-447</v>
      </c>
    </row>
    <row r="13" spans="1:8" s="51" customFormat="1">
      <c r="A13" s="49">
        <v>6</v>
      </c>
      <c r="B13" s="50" t="s">
        <v>82</v>
      </c>
      <c r="C13" s="73">
        <v>685</v>
      </c>
      <c r="D13" s="73">
        <v>655</v>
      </c>
      <c r="E13" s="79">
        <f t="shared" si="0"/>
        <v>-30</v>
      </c>
      <c r="F13" s="73">
        <v>447</v>
      </c>
      <c r="G13" s="73">
        <v>65</v>
      </c>
      <c r="H13" s="79">
        <f t="shared" si="1"/>
        <v>-382</v>
      </c>
    </row>
    <row r="14" spans="1:8" s="51" customFormat="1">
      <c r="A14" s="49">
        <v>7</v>
      </c>
      <c r="B14" s="50" t="s">
        <v>101</v>
      </c>
      <c r="C14" s="73">
        <v>523</v>
      </c>
      <c r="D14" s="73">
        <v>118</v>
      </c>
      <c r="E14" s="79">
        <f t="shared" si="0"/>
        <v>-405</v>
      </c>
      <c r="F14" s="73">
        <v>381</v>
      </c>
      <c r="G14" s="73">
        <v>5</v>
      </c>
      <c r="H14" s="79">
        <f t="shared" si="1"/>
        <v>-376</v>
      </c>
    </row>
    <row r="15" spans="1:8" s="51" customFormat="1">
      <c r="A15" s="49">
        <v>8</v>
      </c>
      <c r="B15" s="50" t="s">
        <v>290</v>
      </c>
      <c r="C15" s="73">
        <v>501</v>
      </c>
      <c r="D15" s="73">
        <v>62</v>
      </c>
      <c r="E15" s="79">
        <f t="shared" si="0"/>
        <v>-439</v>
      </c>
      <c r="F15" s="73">
        <v>276</v>
      </c>
      <c r="G15" s="73">
        <v>1</v>
      </c>
      <c r="H15" s="79">
        <f t="shared" si="1"/>
        <v>-275</v>
      </c>
    </row>
    <row r="16" spans="1:8" s="51" customFormat="1">
      <c r="A16" s="49">
        <v>9</v>
      </c>
      <c r="B16" s="50" t="s">
        <v>105</v>
      </c>
      <c r="C16" s="73">
        <v>481</v>
      </c>
      <c r="D16" s="73">
        <v>73</v>
      </c>
      <c r="E16" s="79">
        <f t="shared" si="0"/>
        <v>-408</v>
      </c>
      <c r="F16" s="73">
        <v>318</v>
      </c>
      <c r="G16" s="73">
        <v>2</v>
      </c>
      <c r="H16" s="79">
        <f t="shared" si="1"/>
        <v>-316</v>
      </c>
    </row>
    <row r="17" spans="1:8" s="51" customFormat="1" ht="31.5">
      <c r="A17" s="49">
        <v>10</v>
      </c>
      <c r="B17" s="50" t="s">
        <v>140</v>
      </c>
      <c r="C17" s="73">
        <v>430</v>
      </c>
      <c r="D17" s="73">
        <v>9</v>
      </c>
      <c r="E17" s="79">
        <f t="shared" si="0"/>
        <v>-421</v>
      </c>
      <c r="F17" s="73">
        <v>209</v>
      </c>
      <c r="G17" s="73">
        <v>0</v>
      </c>
      <c r="H17" s="79">
        <f t="shared" si="1"/>
        <v>-209</v>
      </c>
    </row>
    <row r="18" spans="1:8" s="51" customFormat="1">
      <c r="A18" s="49">
        <v>11</v>
      </c>
      <c r="B18" s="50" t="s">
        <v>89</v>
      </c>
      <c r="C18" s="73">
        <v>394</v>
      </c>
      <c r="D18" s="73">
        <v>39</v>
      </c>
      <c r="E18" s="79">
        <f t="shared" si="0"/>
        <v>-355</v>
      </c>
      <c r="F18" s="73">
        <v>221</v>
      </c>
      <c r="G18" s="73">
        <v>1</v>
      </c>
      <c r="H18" s="79">
        <f t="shared" si="1"/>
        <v>-220</v>
      </c>
    </row>
    <row r="19" spans="1:8" s="51" customFormat="1">
      <c r="A19" s="49">
        <v>12</v>
      </c>
      <c r="B19" s="50" t="s">
        <v>117</v>
      </c>
      <c r="C19" s="73">
        <v>389</v>
      </c>
      <c r="D19" s="73">
        <v>15</v>
      </c>
      <c r="E19" s="79">
        <f t="shared" si="0"/>
        <v>-374</v>
      </c>
      <c r="F19" s="73">
        <v>209</v>
      </c>
      <c r="G19" s="73">
        <v>0</v>
      </c>
      <c r="H19" s="79">
        <f t="shared" si="1"/>
        <v>-209</v>
      </c>
    </row>
    <row r="20" spans="1:8" s="51" customFormat="1">
      <c r="A20" s="49">
        <v>13</v>
      </c>
      <c r="B20" s="50" t="s">
        <v>115</v>
      </c>
      <c r="C20" s="73">
        <v>381</v>
      </c>
      <c r="D20" s="73">
        <v>63</v>
      </c>
      <c r="E20" s="79">
        <f t="shared" si="0"/>
        <v>-318</v>
      </c>
      <c r="F20" s="73">
        <v>216</v>
      </c>
      <c r="G20" s="73">
        <v>1</v>
      </c>
      <c r="H20" s="79">
        <f t="shared" si="1"/>
        <v>-215</v>
      </c>
    </row>
    <row r="21" spans="1:8" s="51" customFormat="1" ht="31.5">
      <c r="A21" s="49">
        <v>14</v>
      </c>
      <c r="B21" s="50" t="s">
        <v>282</v>
      </c>
      <c r="C21" s="73">
        <v>361</v>
      </c>
      <c r="D21" s="73">
        <v>188</v>
      </c>
      <c r="E21" s="79">
        <f t="shared" si="0"/>
        <v>-173</v>
      </c>
      <c r="F21" s="73">
        <v>152</v>
      </c>
      <c r="G21" s="73">
        <v>1</v>
      </c>
      <c r="H21" s="79">
        <f t="shared" si="1"/>
        <v>-151</v>
      </c>
    </row>
    <row r="22" spans="1:8" s="51" customFormat="1">
      <c r="A22" s="49">
        <v>15</v>
      </c>
      <c r="B22" s="50" t="s">
        <v>84</v>
      </c>
      <c r="C22" s="73">
        <v>353</v>
      </c>
      <c r="D22" s="73">
        <v>348</v>
      </c>
      <c r="E22" s="79">
        <f t="shared" si="0"/>
        <v>-5</v>
      </c>
      <c r="F22" s="73">
        <v>223</v>
      </c>
      <c r="G22" s="73">
        <v>1</v>
      </c>
      <c r="H22" s="79">
        <f t="shared" si="1"/>
        <v>-222</v>
      </c>
    </row>
    <row r="23" spans="1:8" s="51" customFormat="1">
      <c r="A23" s="49">
        <v>16</v>
      </c>
      <c r="B23" s="50" t="s">
        <v>90</v>
      </c>
      <c r="C23" s="73">
        <v>334</v>
      </c>
      <c r="D23" s="73">
        <v>230</v>
      </c>
      <c r="E23" s="79">
        <f t="shared" si="0"/>
        <v>-104</v>
      </c>
      <c r="F23" s="73">
        <v>195</v>
      </c>
      <c r="G23" s="73">
        <v>12</v>
      </c>
      <c r="H23" s="79">
        <f t="shared" si="1"/>
        <v>-183</v>
      </c>
    </row>
    <row r="24" spans="1:8" s="51" customFormat="1">
      <c r="A24" s="49">
        <v>17</v>
      </c>
      <c r="B24" s="50" t="s">
        <v>86</v>
      </c>
      <c r="C24" s="73">
        <v>329</v>
      </c>
      <c r="D24" s="73">
        <v>263</v>
      </c>
      <c r="E24" s="79">
        <f t="shared" si="0"/>
        <v>-66</v>
      </c>
      <c r="F24" s="73">
        <v>212</v>
      </c>
      <c r="G24" s="73">
        <v>20</v>
      </c>
      <c r="H24" s="79">
        <f t="shared" si="1"/>
        <v>-192</v>
      </c>
    </row>
    <row r="25" spans="1:8" s="51" customFormat="1">
      <c r="A25" s="49">
        <v>18</v>
      </c>
      <c r="B25" s="50" t="s">
        <v>99</v>
      </c>
      <c r="C25" s="73">
        <v>325</v>
      </c>
      <c r="D25" s="73">
        <v>142</v>
      </c>
      <c r="E25" s="79">
        <f t="shared" si="0"/>
        <v>-183</v>
      </c>
      <c r="F25" s="73">
        <v>198</v>
      </c>
      <c r="G25" s="73">
        <v>2</v>
      </c>
      <c r="H25" s="79">
        <f t="shared" si="1"/>
        <v>-196</v>
      </c>
    </row>
    <row r="26" spans="1:8" s="51" customFormat="1">
      <c r="A26" s="49">
        <v>19</v>
      </c>
      <c r="B26" s="50" t="s">
        <v>110</v>
      </c>
      <c r="C26" s="73">
        <v>320</v>
      </c>
      <c r="D26" s="73">
        <v>94</v>
      </c>
      <c r="E26" s="79">
        <f t="shared" si="0"/>
        <v>-226</v>
      </c>
      <c r="F26" s="73">
        <v>160</v>
      </c>
      <c r="G26" s="73">
        <v>6</v>
      </c>
      <c r="H26" s="79">
        <f t="shared" si="1"/>
        <v>-154</v>
      </c>
    </row>
    <row r="27" spans="1:8" s="51" customFormat="1">
      <c r="A27" s="49">
        <v>20</v>
      </c>
      <c r="B27" s="50" t="s">
        <v>112</v>
      </c>
      <c r="C27" s="73">
        <v>290</v>
      </c>
      <c r="D27" s="73">
        <v>186</v>
      </c>
      <c r="E27" s="79">
        <f t="shared" si="0"/>
        <v>-104</v>
      </c>
      <c r="F27" s="73">
        <v>175</v>
      </c>
      <c r="G27" s="73">
        <v>14</v>
      </c>
      <c r="H27" s="79">
        <f t="shared" si="1"/>
        <v>-161</v>
      </c>
    </row>
    <row r="28" spans="1:8" s="51" customFormat="1" ht="31.5">
      <c r="A28" s="49">
        <v>21</v>
      </c>
      <c r="B28" s="50" t="s">
        <v>291</v>
      </c>
      <c r="C28" s="73">
        <v>253</v>
      </c>
      <c r="D28" s="73">
        <v>24</v>
      </c>
      <c r="E28" s="79">
        <f t="shared" si="0"/>
        <v>-229</v>
      </c>
      <c r="F28" s="73">
        <v>156</v>
      </c>
      <c r="G28" s="73">
        <v>2</v>
      </c>
      <c r="H28" s="79">
        <f t="shared" si="1"/>
        <v>-154</v>
      </c>
    </row>
    <row r="29" spans="1:8" s="51" customFormat="1" ht="31.5">
      <c r="A29" s="49">
        <v>22</v>
      </c>
      <c r="B29" s="50" t="s">
        <v>87</v>
      </c>
      <c r="C29" s="73">
        <v>253</v>
      </c>
      <c r="D29" s="73">
        <v>565</v>
      </c>
      <c r="E29" s="79">
        <f t="shared" si="0"/>
        <v>312</v>
      </c>
      <c r="F29" s="73">
        <v>135</v>
      </c>
      <c r="G29" s="73">
        <v>24</v>
      </c>
      <c r="H29" s="79">
        <f t="shared" si="1"/>
        <v>-111</v>
      </c>
    </row>
    <row r="30" spans="1:8" s="51" customFormat="1">
      <c r="A30" s="49">
        <v>23</v>
      </c>
      <c r="B30" s="50" t="s">
        <v>142</v>
      </c>
      <c r="C30" s="73">
        <v>242</v>
      </c>
      <c r="D30" s="73">
        <v>45</v>
      </c>
      <c r="E30" s="79">
        <f t="shared" si="0"/>
        <v>-197</v>
      </c>
      <c r="F30" s="73">
        <v>138</v>
      </c>
      <c r="G30" s="73">
        <v>1</v>
      </c>
      <c r="H30" s="79">
        <f t="shared" si="1"/>
        <v>-137</v>
      </c>
    </row>
    <row r="31" spans="1:8" s="51" customFormat="1">
      <c r="A31" s="49">
        <v>24</v>
      </c>
      <c r="B31" s="50" t="s">
        <v>119</v>
      </c>
      <c r="C31" s="73">
        <v>206</v>
      </c>
      <c r="D31" s="73">
        <v>41</v>
      </c>
      <c r="E31" s="79">
        <f t="shared" si="0"/>
        <v>-165</v>
      </c>
      <c r="F31" s="73">
        <v>110</v>
      </c>
      <c r="G31" s="73">
        <v>3</v>
      </c>
      <c r="H31" s="79">
        <f t="shared" si="1"/>
        <v>-107</v>
      </c>
    </row>
    <row r="32" spans="1:8" s="51" customFormat="1">
      <c r="A32" s="49">
        <v>25</v>
      </c>
      <c r="B32" s="50" t="s">
        <v>141</v>
      </c>
      <c r="C32" s="73">
        <v>205</v>
      </c>
      <c r="D32" s="73">
        <v>12</v>
      </c>
      <c r="E32" s="79">
        <f t="shared" si="0"/>
        <v>-193</v>
      </c>
      <c r="F32" s="73">
        <v>113</v>
      </c>
      <c r="G32" s="73">
        <v>0</v>
      </c>
      <c r="H32" s="79">
        <f t="shared" si="1"/>
        <v>-113</v>
      </c>
    </row>
    <row r="33" spans="1:8" s="51" customFormat="1">
      <c r="A33" s="49">
        <v>26</v>
      </c>
      <c r="B33" s="50" t="s">
        <v>192</v>
      </c>
      <c r="C33" s="73">
        <v>201</v>
      </c>
      <c r="D33" s="73">
        <v>17</v>
      </c>
      <c r="E33" s="79">
        <f t="shared" si="0"/>
        <v>-184</v>
      </c>
      <c r="F33" s="73">
        <v>96</v>
      </c>
      <c r="G33" s="73">
        <v>0</v>
      </c>
      <c r="H33" s="79">
        <f t="shared" si="1"/>
        <v>-96</v>
      </c>
    </row>
    <row r="34" spans="1:8" s="51" customFormat="1" ht="31.5">
      <c r="A34" s="49">
        <v>27</v>
      </c>
      <c r="B34" s="50" t="s">
        <v>309</v>
      </c>
      <c r="C34" s="73">
        <v>195</v>
      </c>
      <c r="D34" s="73">
        <v>10</v>
      </c>
      <c r="E34" s="79">
        <f t="shared" si="0"/>
        <v>-185</v>
      </c>
      <c r="F34" s="73">
        <v>112</v>
      </c>
      <c r="G34" s="73">
        <v>0</v>
      </c>
      <c r="H34" s="79">
        <f t="shared" si="1"/>
        <v>-112</v>
      </c>
    </row>
    <row r="35" spans="1:8" s="51" customFormat="1">
      <c r="A35" s="49">
        <v>28</v>
      </c>
      <c r="B35" s="50" t="s">
        <v>311</v>
      </c>
      <c r="C35" s="73">
        <v>190</v>
      </c>
      <c r="D35" s="73">
        <v>17</v>
      </c>
      <c r="E35" s="79">
        <f t="shared" si="0"/>
        <v>-173</v>
      </c>
      <c r="F35" s="73">
        <v>113</v>
      </c>
      <c r="G35" s="73">
        <v>1</v>
      </c>
      <c r="H35" s="79">
        <f t="shared" si="1"/>
        <v>-112</v>
      </c>
    </row>
    <row r="36" spans="1:8" s="51" customFormat="1" ht="31.5">
      <c r="A36" s="49">
        <v>29</v>
      </c>
      <c r="B36" s="50" t="s">
        <v>293</v>
      </c>
      <c r="C36" s="73">
        <v>188</v>
      </c>
      <c r="D36" s="73">
        <v>13</v>
      </c>
      <c r="E36" s="79">
        <f t="shared" si="0"/>
        <v>-175</v>
      </c>
      <c r="F36" s="73">
        <v>111</v>
      </c>
      <c r="G36" s="73">
        <v>1</v>
      </c>
      <c r="H36" s="79">
        <f t="shared" si="1"/>
        <v>-110</v>
      </c>
    </row>
    <row r="37" spans="1:8" s="51" customFormat="1">
      <c r="A37" s="49">
        <v>30</v>
      </c>
      <c r="B37" s="50" t="s">
        <v>292</v>
      </c>
      <c r="C37" s="73">
        <v>188</v>
      </c>
      <c r="D37" s="73">
        <v>28</v>
      </c>
      <c r="E37" s="79">
        <f t="shared" si="0"/>
        <v>-160</v>
      </c>
      <c r="F37" s="73">
        <v>99</v>
      </c>
      <c r="G37" s="73">
        <v>1</v>
      </c>
      <c r="H37" s="79">
        <f t="shared" si="1"/>
        <v>-98</v>
      </c>
    </row>
    <row r="38" spans="1:8" s="51" customFormat="1" ht="31.5">
      <c r="A38" s="49">
        <v>31</v>
      </c>
      <c r="B38" s="52" t="s">
        <v>316</v>
      </c>
      <c r="C38" s="73">
        <v>180</v>
      </c>
      <c r="D38" s="73">
        <v>0</v>
      </c>
      <c r="E38" s="79">
        <f t="shared" si="0"/>
        <v>-180</v>
      </c>
      <c r="F38" s="73">
        <v>103</v>
      </c>
      <c r="G38" s="73">
        <v>0</v>
      </c>
      <c r="H38" s="79">
        <f t="shared" si="1"/>
        <v>-103</v>
      </c>
    </row>
    <row r="39" spans="1:8" s="51" customFormat="1">
      <c r="A39" s="49">
        <v>32</v>
      </c>
      <c r="B39" s="50" t="s">
        <v>295</v>
      </c>
      <c r="C39" s="73">
        <v>179</v>
      </c>
      <c r="D39" s="73">
        <v>20</v>
      </c>
      <c r="E39" s="79">
        <f t="shared" si="0"/>
        <v>-159</v>
      </c>
      <c r="F39" s="73">
        <v>119</v>
      </c>
      <c r="G39" s="73">
        <v>3</v>
      </c>
      <c r="H39" s="79">
        <f t="shared" si="1"/>
        <v>-116</v>
      </c>
    </row>
    <row r="40" spans="1:8" s="51" customFormat="1" ht="31.5">
      <c r="A40" s="49">
        <v>33</v>
      </c>
      <c r="B40" s="50" t="s">
        <v>126</v>
      </c>
      <c r="C40" s="73">
        <v>179</v>
      </c>
      <c r="D40" s="73">
        <v>16</v>
      </c>
      <c r="E40" s="79">
        <f t="shared" si="0"/>
        <v>-163</v>
      </c>
      <c r="F40" s="73">
        <v>124</v>
      </c>
      <c r="G40" s="73">
        <v>2</v>
      </c>
      <c r="H40" s="79">
        <f t="shared" si="1"/>
        <v>-122</v>
      </c>
    </row>
    <row r="41" spans="1:8" s="51" customFormat="1">
      <c r="A41" s="49">
        <v>34</v>
      </c>
      <c r="B41" s="50" t="s">
        <v>92</v>
      </c>
      <c r="C41" s="73">
        <v>172</v>
      </c>
      <c r="D41" s="73">
        <v>292</v>
      </c>
      <c r="E41" s="79">
        <f t="shared" si="0"/>
        <v>120</v>
      </c>
      <c r="F41" s="73">
        <v>104</v>
      </c>
      <c r="G41" s="73">
        <v>10</v>
      </c>
      <c r="H41" s="79">
        <f t="shared" si="1"/>
        <v>-94</v>
      </c>
    </row>
    <row r="42" spans="1:8" s="51" customFormat="1" ht="31.5">
      <c r="A42" s="49">
        <v>35</v>
      </c>
      <c r="B42" s="50" t="s">
        <v>310</v>
      </c>
      <c r="C42" s="73">
        <v>171</v>
      </c>
      <c r="D42" s="73">
        <v>9</v>
      </c>
      <c r="E42" s="79">
        <f t="shared" si="0"/>
        <v>-162</v>
      </c>
      <c r="F42" s="73">
        <v>109</v>
      </c>
      <c r="G42" s="73">
        <v>1</v>
      </c>
      <c r="H42" s="79">
        <f t="shared" si="1"/>
        <v>-108</v>
      </c>
    </row>
    <row r="43" spans="1:8" s="51" customFormat="1" ht="31.5">
      <c r="A43" s="49">
        <v>36</v>
      </c>
      <c r="B43" s="50" t="s">
        <v>143</v>
      </c>
      <c r="C43" s="73">
        <v>168</v>
      </c>
      <c r="D43" s="73">
        <v>26</v>
      </c>
      <c r="E43" s="79">
        <f t="shared" si="0"/>
        <v>-142</v>
      </c>
      <c r="F43" s="73">
        <v>104</v>
      </c>
      <c r="G43" s="73">
        <v>1</v>
      </c>
      <c r="H43" s="79">
        <f t="shared" si="1"/>
        <v>-103</v>
      </c>
    </row>
    <row r="44" spans="1:8" ht="31.5">
      <c r="A44" s="49">
        <v>37</v>
      </c>
      <c r="B44" s="53" t="s">
        <v>314</v>
      </c>
      <c r="C44" s="54">
        <v>160</v>
      </c>
      <c r="D44" s="54">
        <v>10</v>
      </c>
      <c r="E44" s="79">
        <f t="shared" si="0"/>
        <v>-150</v>
      </c>
      <c r="F44" s="54">
        <v>103</v>
      </c>
      <c r="G44" s="54">
        <v>0</v>
      </c>
      <c r="H44" s="79">
        <f t="shared" si="1"/>
        <v>-103</v>
      </c>
    </row>
    <row r="45" spans="1:8">
      <c r="A45" s="49">
        <v>38</v>
      </c>
      <c r="B45" s="55" t="s">
        <v>120</v>
      </c>
      <c r="C45" s="54">
        <v>152</v>
      </c>
      <c r="D45" s="54">
        <v>44</v>
      </c>
      <c r="E45" s="79">
        <f t="shared" si="0"/>
        <v>-108</v>
      </c>
      <c r="F45" s="54">
        <v>82</v>
      </c>
      <c r="G45" s="54">
        <v>3</v>
      </c>
      <c r="H45" s="79">
        <f t="shared" si="1"/>
        <v>-79</v>
      </c>
    </row>
    <row r="46" spans="1:8">
      <c r="A46" s="49">
        <v>39</v>
      </c>
      <c r="B46" s="50" t="s">
        <v>294</v>
      </c>
      <c r="C46" s="54">
        <v>139</v>
      </c>
      <c r="D46" s="54">
        <v>27</v>
      </c>
      <c r="E46" s="79">
        <f t="shared" si="0"/>
        <v>-112</v>
      </c>
      <c r="F46" s="54">
        <v>68</v>
      </c>
      <c r="G46" s="54">
        <v>1</v>
      </c>
      <c r="H46" s="79">
        <f t="shared" si="1"/>
        <v>-67</v>
      </c>
    </row>
    <row r="47" spans="1:8" ht="47.25">
      <c r="A47" s="49">
        <v>40</v>
      </c>
      <c r="B47" s="50" t="s">
        <v>312</v>
      </c>
      <c r="C47" s="54">
        <v>138</v>
      </c>
      <c r="D47" s="54">
        <v>1</v>
      </c>
      <c r="E47" s="79">
        <f t="shared" si="0"/>
        <v>-137</v>
      </c>
      <c r="F47" s="54">
        <v>56</v>
      </c>
      <c r="G47" s="54">
        <v>0</v>
      </c>
      <c r="H47" s="79">
        <f t="shared" si="1"/>
        <v>-56</v>
      </c>
    </row>
    <row r="48" spans="1:8">
      <c r="A48" s="49">
        <v>41</v>
      </c>
      <c r="B48" s="50" t="s">
        <v>97</v>
      </c>
      <c r="C48" s="54">
        <v>137</v>
      </c>
      <c r="D48" s="54">
        <v>99</v>
      </c>
      <c r="E48" s="79">
        <f t="shared" si="0"/>
        <v>-38</v>
      </c>
      <c r="F48" s="54">
        <v>100</v>
      </c>
      <c r="G48" s="54">
        <v>0</v>
      </c>
      <c r="H48" s="79">
        <f t="shared" si="1"/>
        <v>-100</v>
      </c>
    </row>
    <row r="49" spans="1:8">
      <c r="A49" s="49">
        <v>42</v>
      </c>
      <c r="B49" s="50" t="s">
        <v>137</v>
      </c>
      <c r="C49" s="54">
        <v>134</v>
      </c>
      <c r="D49" s="54">
        <v>74</v>
      </c>
      <c r="E49" s="79">
        <f t="shared" si="0"/>
        <v>-60</v>
      </c>
      <c r="F49" s="54">
        <v>93</v>
      </c>
      <c r="G49" s="54">
        <v>1</v>
      </c>
      <c r="H49" s="79">
        <f t="shared" si="1"/>
        <v>-92</v>
      </c>
    </row>
    <row r="50" spans="1:8">
      <c r="A50" s="49">
        <v>43</v>
      </c>
      <c r="B50" s="56" t="s">
        <v>144</v>
      </c>
      <c r="C50" s="54">
        <v>131</v>
      </c>
      <c r="D50" s="54">
        <v>20</v>
      </c>
      <c r="E50" s="79">
        <f t="shared" si="0"/>
        <v>-111</v>
      </c>
      <c r="F50" s="54">
        <v>80</v>
      </c>
      <c r="G50" s="54">
        <v>3</v>
      </c>
      <c r="H50" s="79">
        <f t="shared" si="1"/>
        <v>-77</v>
      </c>
    </row>
    <row r="51" spans="1:8">
      <c r="A51" s="49">
        <v>44</v>
      </c>
      <c r="B51" s="56" t="s">
        <v>199</v>
      </c>
      <c r="C51" s="54">
        <v>129</v>
      </c>
      <c r="D51" s="54">
        <v>27</v>
      </c>
      <c r="E51" s="79">
        <f t="shared" si="0"/>
        <v>-102</v>
      </c>
      <c r="F51" s="54">
        <v>89</v>
      </c>
      <c r="G51" s="54">
        <v>0</v>
      </c>
      <c r="H51" s="79">
        <f t="shared" si="1"/>
        <v>-89</v>
      </c>
    </row>
    <row r="52" spans="1:8">
      <c r="A52" s="49">
        <v>45</v>
      </c>
      <c r="B52" s="56" t="s">
        <v>116</v>
      </c>
      <c r="C52" s="54">
        <v>126</v>
      </c>
      <c r="D52" s="54">
        <v>11</v>
      </c>
      <c r="E52" s="79">
        <f t="shared" si="0"/>
        <v>-115</v>
      </c>
      <c r="F52" s="54">
        <v>90</v>
      </c>
      <c r="G52" s="54">
        <v>0</v>
      </c>
      <c r="H52" s="79">
        <f t="shared" si="1"/>
        <v>-90</v>
      </c>
    </row>
    <row r="53" spans="1:8" ht="31.5">
      <c r="A53" s="49">
        <v>46</v>
      </c>
      <c r="B53" s="56" t="s">
        <v>313</v>
      </c>
      <c r="C53" s="54">
        <v>124</v>
      </c>
      <c r="D53" s="54">
        <v>13</v>
      </c>
      <c r="E53" s="79">
        <f t="shared" si="0"/>
        <v>-111</v>
      </c>
      <c r="F53" s="54">
        <v>61</v>
      </c>
      <c r="G53" s="54">
        <v>1</v>
      </c>
      <c r="H53" s="79">
        <f t="shared" si="1"/>
        <v>-60</v>
      </c>
    </row>
    <row r="54" spans="1:8" ht="31.5">
      <c r="A54" s="49">
        <v>47</v>
      </c>
      <c r="B54" s="56" t="s">
        <v>270</v>
      </c>
      <c r="C54" s="54">
        <v>124</v>
      </c>
      <c r="D54" s="54">
        <v>19</v>
      </c>
      <c r="E54" s="79">
        <f t="shared" si="0"/>
        <v>-105</v>
      </c>
      <c r="F54" s="54">
        <v>73</v>
      </c>
      <c r="G54" s="54">
        <v>0</v>
      </c>
      <c r="H54" s="79">
        <f t="shared" si="1"/>
        <v>-73</v>
      </c>
    </row>
    <row r="55" spans="1:8">
      <c r="A55" s="49">
        <v>48</v>
      </c>
      <c r="B55" s="56" t="s">
        <v>271</v>
      </c>
      <c r="C55" s="54">
        <v>122</v>
      </c>
      <c r="D55" s="54">
        <v>6</v>
      </c>
      <c r="E55" s="79">
        <f t="shared" si="0"/>
        <v>-116</v>
      </c>
      <c r="F55" s="54">
        <v>60</v>
      </c>
      <c r="G55" s="54">
        <v>1</v>
      </c>
      <c r="H55" s="79">
        <f t="shared" si="1"/>
        <v>-59</v>
      </c>
    </row>
    <row r="56" spans="1:8">
      <c r="A56" s="49">
        <v>49</v>
      </c>
      <c r="B56" s="56" t="s">
        <v>320</v>
      </c>
      <c r="C56" s="54">
        <v>113</v>
      </c>
      <c r="D56" s="54">
        <v>2</v>
      </c>
      <c r="E56" s="79">
        <f t="shared" si="0"/>
        <v>-111</v>
      </c>
      <c r="F56" s="54">
        <v>76</v>
      </c>
      <c r="G56" s="54">
        <v>0</v>
      </c>
      <c r="H56" s="79">
        <f t="shared" si="1"/>
        <v>-76</v>
      </c>
    </row>
    <row r="57" spans="1:8" ht="28.5" customHeight="1">
      <c r="A57" s="49">
        <v>50</v>
      </c>
      <c r="B57" s="55" t="s">
        <v>298</v>
      </c>
      <c r="C57" s="54">
        <v>110</v>
      </c>
      <c r="D57" s="54">
        <v>11</v>
      </c>
      <c r="E57" s="79">
        <f t="shared" si="0"/>
        <v>-99</v>
      </c>
      <c r="F57" s="54">
        <v>64</v>
      </c>
      <c r="G57" s="54">
        <v>0</v>
      </c>
      <c r="H57" s="79">
        <f t="shared" si="1"/>
        <v>-64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2" zoomScale="80" zoomScaleNormal="80" zoomScaleSheetLayoutView="90" workbookViewId="0">
      <selection activeCell="H100" sqref="H100"/>
    </sheetView>
  </sheetViews>
  <sheetFormatPr defaultColWidth="8.85546875" defaultRowHeight="12.75"/>
  <cols>
    <col min="1" max="1" width="38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539" t="s">
        <v>139</v>
      </c>
      <c r="B1" s="539"/>
      <c r="C1" s="539"/>
      <c r="D1" s="539"/>
      <c r="E1" s="539"/>
      <c r="F1" s="539"/>
      <c r="G1" s="539"/>
    </row>
    <row r="2" spans="1:13" s="59" customFormat="1" ht="20.25">
      <c r="A2" s="540" t="s">
        <v>113</v>
      </c>
      <c r="B2" s="540"/>
      <c r="C2" s="540"/>
      <c r="D2" s="540"/>
      <c r="E2" s="540"/>
      <c r="F2" s="540"/>
      <c r="G2" s="540"/>
    </row>
    <row r="4" spans="1:13" s="48" customFormat="1" ht="35.450000000000003" customHeight="1">
      <c r="A4" s="536" t="s">
        <v>77</v>
      </c>
      <c r="B4" s="559" t="str">
        <f>'13'!C4</f>
        <v>Січень-червень 2022р.</v>
      </c>
      <c r="C4" s="541"/>
      <c r="D4" s="541"/>
      <c r="E4" s="542" t="str">
        <f>'13'!D4</f>
        <v>Станом на 01.07.2022р.</v>
      </c>
      <c r="F4" s="542"/>
      <c r="G4" s="542"/>
    </row>
    <row r="5" spans="1:13" ht="18.600000000000001" customHeight="1">
      <c r="A5" s="536"/>
      <c r="B5" s="533" t="s">
        <v>78</v>
      </c>
      <c r="C5" s="533" t="s">
        <v>80</v>
      </c>
      <c r="D5" s="543" t="s">
        <v>79</v>
      </c>
      <c r="E5" s="533" t="s">
        <v>78</v>
      </c>
      <c r="F5" s="533" t="s">
        <v>80</v>
      </c>
      <c r="G5" s="543" t="s">
        <v>79</v>
      </c>
    </row>
    <row r="6" spans="1:13" ht="52.15" customHeight="1">
      <c r="A6" s="536"/>
      <c r="B6" s="533"/>
      <c r="C6" s="533"/>
      <c r="D6" s="543"/>
      <c r="E6" s="533"/>
      <c r="F6" s="533"/>
      <c r="G6" s="543"/>
    </row>
    <row r="7" spans="1:13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38.450000000000003" customHeight="1">
      <c r="A8" s="561" t="s">
        <v>114</v>
      </c>
      <c r="B8" s="562"/>
      <c r="C8" s="562"/>
      <c r="D8" s="562"/>
      <c r="E8" s="562"/>
      <c r="F8" s="562"/>
      <c r="G8" s="563"/>
      <c r="M8" s="64"/>
    </row>
    <row r="9" spans="1:13" ht="15.75">
      <c r="A9" s="65" t="s">
        <v>100</v>
      </c>
      <c r="B9" s="85">
        <v>791</v>
      </c>
      <c r="C9" s="85">
        <v>72</v>
      </c>
      <c r="D9" s="86">
        <f>C9-B9</f>
        <v>-719</v>
      </c>
      <c r="E9" s="87">
        <v>474</v>
      </c>
      <c r="F9" s="85">
        <v>4</v>
      </c>
      <c r="G9" s="174">
        <f>F9-E9</f>
        <v>-470</v>
      </c>
      <c r="H9" s="88"/>
      <c r="M9" s="64"/>
    </row>
    <row r="10" spans="1:13" ht="15.75">
      <c r="A10" s="66" t="s">
        <v>289</v>
      </c>
      <c r="B10" s="73">
        <v>692</v>
      </c>
      <c r="C10" s="73">
        <v>95</v>
      </c>
      <c r="D10" s="86">
        <f t="shared" ref="D10:D29" si="0">C10-B10</f>
        <v>-597</v>
      </c>
      <c r="E10" s="89">
        <v>450</v>
      </c>
      <c r="F10" s="73">
        <v>3</v>
      </c>
      <c r="G10" s="174">
        <f t="shared" ref="G10:G18" si="1">F10-E10</f>
        <v>-447</v>
      </c>
    </row>
    <row r="11" spans="1:13" ht="15.75">
      <c r="A11" s="66" t="s">
        <v>290</v>
      </c>
      <c r="B11" s="73">
        <v>501</v>
      </c>
      <c r="C11" s="73">
        <v>62</v>
      </c>
      <c r="D11" s="86">
        <f t="shared" si="0"/>
        <v>-439</v>
      </c>
      <c r="E11" s="89">
        <v>276</v>
      </c>
      <c r="F11" s="73">
        <v>1</v>
      </c>
      <c r="G11" s="174">
        <f t="shared" si="1"/>
        <v>-275</v>
      </c>
    </row>
    <row r="12" spans="1:13" ht="31.5">
      <c r="A12" s="66" t="s">
        <v>140</v>
      </c>
      <c r="B12" s="73">
        <v>430</v>
      </c>
      <c r="C12" s="73">
        <v>9</v>
      </c>
      <c r="D12" s="86">
        <f t="shared" si="0"/>
        <v>-421</v>
      </c>
      <c r="E12" s="89">
        <v>209</v>
      </c>
      <c r="F12" s="73">
        <v>0</v>
      </c>
      <c r="G12" s="174">
        <f t="shared" si="1"/>
        <v>-209</v>
      </c>
    </row>
    <row r="13" spans="1:13" ht="15.75">
      <c r="A13" s="66" t="s">
        <v>117</v>
      </c>
      <c r="B13" s="73">
        <v>389</v>
      </c>
      <c r="C13" s="73">
        <v>15</v>
      </c>
      <c r="D13" s="86">
        <f t="shared" si="0"/>
        <v>-374</v>
      </c>
      <c r="E13" s="89">
        <v>209</v>
      </c>
      <c r="F13" s="73">
        <v>0</v>
      </c>
      <c r="G13" s="174">
        <f t="shared" si="1"/>
        <v>-209</v>
      </c>
    </row>
    <row r="14" spans="1:13" ht="15.75">
      <c r="A14" s="66" t="s">
        <v>115</v>
      </c>
      <c r="B14" s="73">
        <v>381</v>
      </c>
      <c r="C14" s="73">
        <v>63</v>
      </c>
      <c r="D14" s="86">
        <f t="shared" si="0"/>
        <v>-318</v>
      </c>
      <c r="E14" s="89">
        <v>216</v>
      </c>
      <c r="F14" s="73">
        <v>1</v>
      </c>
      <c r="G14" s="174">
        <f t="shared" si="1"/>
        <v>-215</v>
      </c>
    </row>
    <row r="15" spans="1:13" ht="21.75" customHeight="1">
      <c r="A15" s="66" t="s">
        <v>291</v>
      </c>
      <c r="B15" s="73">
        <v>253</v>
      </c>
      <c r="C15" s="73">
        <v>24</v>
      </c>
      <c r="D15" s="86">
        <f t="shared" si="0"/>
        <v>-229</v>
      </c>
      <c r="E15" s="89">
        <v>156</v>
      </c>
      <c r="F15" s="73">
        <v>2</v>
      </c>
      <c r="G15" s="174">
        <f t="shared" si="1"/>
        <v>-154</v>
      </c>
    </row>
    <row r="16" spans="1:13" ht="18.75" customHeight="1">
      <c r="A16" s="66" t="s">
        <v>142</v>
      </c>
      <c r="B16" s="73">
        <v>242</v>
      </c>
      <c r="C16" s="73">
        <v>45</v>
      </c>
      <c r="D16" s="86">
        <f t="shared" si="0"/>
        <v>-197</v>
      </c>
      <c r="E16" s="89">
        <v>138</v>
      </c>
      <c r="F16" s="73">
        <v>1</v>
      </c>
      <c r="G16" s="174">
        <f t="shared" si="1"/>
        <v>-137</v>
      </c>
    </row>
    <row r="17" spans="1:7" ht="15.75">
      <c r="A17" s="66" t="s">
        <v>141</v>
      </c>
      <c r="B17" s="73">
        <v>205</v>
      </c>
      <c r="C17" s="73">
        <v>12</v>
      </c>
      <c r="D17" s="86">
        <f t="shared" si="0"/>
        <v>-193</v>
      </c>
      <c r="E17" s="89">
        <v>113</v>
      </c>
      <c r="F17" s="73">
        <v>0</v>
      </c>
      <c r="G17" s="174">
        <f t="shared" si="1"/>
        <v>-113</v>
      </c>
    </row>
    <row r="18" spans="1:7" ht="15.75">
      <c r="A18" s="66" t="s">
        <v>192</v>
      </c>
      <c r="B18" s="73">
        <v>201</v>
      </c>
      <c r="C18" s="73">
        <v>17</v>
      </c>
      <c r="D18" s="86">
        <f t="shared" si="0"/>
        <v>-184</v>
      </c>
      <c r="E18" s="89">
        <v>96</v>
      </c>
      <c r="F18" s="73">
        <v>0</v>
      </c>
      <c r="G18" s="174">
        <f t="shared" si="1"/>
        <v>-96</v>
      </c>
    </row>
    <row r="19" spans="1:7" ht="38.450000000000003" customHeight="1">
      <c r="A19" s="561" t="s">
        <v>28</v>
      </c>
      <c r="B19" s="562"/>
      <c r="C19" s="562"/>
      <c r="D19" s="562"/>
      <c r="E19" s="562"/>
      <c r="F19" s="562"/>
      <c r="G19" s="563"/>
    </row>
    <row r="20" spans="1:7" ht="31.5">
      <c r="A20" s="65" t="s">
        <v>282</v>
      </c>
      <c r="B20" s="188">
        <v>361</v>
      </c>
      <c r="C20" s="188">
        <v>188</v>
      </c>
      <c r="D20" s="208">
        <f t="shared" si="0"/>
        <v>-173</v>
      </c>
      <c r="E20" s="188">
        <v>152</v>
      </c>
      <c r="F20" s="188">
        <v>1</v>
      </c>
      <c r="G20" s="174">
        <f t="shared" ref="G20:G71" si="2">F20-E20</f>
        <v>-151</v>
      </c>
    </row>
    <row r="21" spans="1:7" ht="15.75">
      <c r="A21" s="66" t="s">
        <v>110</v>
      </c>
      <c r="B21" s="188">
        <v>320</v>
      </c>
      <c r="C21" s="188">
        <v>94</v>
      </c>
      <c r="D21" s="208">
        <f t="shared" si="0"/>
        <v>-226</v>
      </c>
      <c r="E21" s="188">
        <v>160</v>
      </c>
      <c r="F21" s="188">
        <v>6</v>
      </c>
      <c r="G21" s="174">
        <f t="shared" si="2"/>
        <v>-154</v>
      </c>
    </row>
    <row r="22" spans="1:7" ht="15.75">
      <c r="A22" s="66" t="s">
        <v>112</v>
      </c>
      <c r="B22" s="188">
        <v>290</v>
      </c>
      <c r="C22" s="188">
        <v>186</v>
      </c>
      <c r="D22" s="208">
        <f t="shared" si="0"/>
        <v>-104</v>
      </c>
      <c r="E22" s="188">
        <v>175</v>
      </c>
      <c r="F22" s="188">
        <v>14</v>
      </c>
      <c r="G22" s="174">
        <f t="shared" si="2"/>
        <v>-161</v>
      </c>
    </row>
    <row r="23" spans="1:7" ht="15.75">
      <c r="A23" s="66" t="s">
        <v>119</v>
      </c>
      <c r="B23" s="188">
        <v>206</v>
      </c>
      <c r="C23" s="188">
        <v>41</v>
      </c>
      <c r="D23" s="208">
        <f t="shared" si="0"/>
        <v>-165</v>
      </c>
      <c r="E23" s="188">
        <v>110</v>
      </c>
      <c r="F23" s="188">
        <v>3</v>
      </c>
      <c r="G23" s="174">
        <f t="shared" si="2"/>
        <v>-107</v>
      </c>
    </row>
    <row r="24" spans="1:7" ht="31.5">
      <c r="A24" s="66" t="s">
        <v>293</v>
      </c>
      <c r="B24" s="188">
        <v>188</v>
      </c>
      <c r="C24" s="188">
        <v>13</v>
      </c>
      <c r="D24" s="208">
        <f t="shared" si="0"/>
        <v>-175</v>
      </c>
      <c r="E24" s="188">
        <v>111</v>
      </c>
      <c r="F24" s="188">
        <v>1</v>
      </c>
      <c r="G24" s="174">
        <f t="shared" si="2"/>
        <v>-110</v>
      </c>
    </row>
    <row r="25" spans="1:7" ht="15.75">
      <c r="A25" s="66" t="s">
        <v>292</v>
      </c>
      <c r="B25" s="188">
        <v>188</v>
      </c>
      <c r="C25" s="188">
        <v>28</v>
      </c>
      <c r="D25" s="208">
        <f t="shared" si="0"/>
        <v>-160</v>
      </c>
      <c r="E25" s="188">
        <v>99</v>
      </c>
      <c r="F25" s="188">
        <v>1</v>
      </c>
      <c r="G25" s="174">
        <f t="shared" si="2"/>
        <v>-98</v>
      </c>
    </row>
    <row r="26" spans="1:7" ht="31.5">
      <c r="A26" s="66" t="s">
        <v>316</v>
      </c>
      <c r="B26" s="188">
        <v>180</v>
      </c>
      <c r="C26" s="188">
        <v>0</v>
      </c>
      <c r="D26" s="208">
        <f t="shared" si="0"/>
        <v>-180</v>
      </c>
      <c r="E26" s="188">
        <v>103</v>
      </c>
      <c r="F26" s="188">
        <v>0</v>
      </c>
      <c r="G26" s="174">
        <f t="shared" si="2"/>
        <v>-103</v>
      </c>
    </row>
    <row r="27" spans="1:7" ht="15.75">
      <c r="A27" s="66" t="s">
        <v>294</v>
      </c>
      <c r="B27" s="188">
        <v>139</v>
      </c>
      <c r="C27" s="188">
        <v>27</v>
      </c>
      <c r="D27" s="208">
        <f t="shared" si="0"/>
        <v>-112</v>
      </c>
      <c r="E27" s="188">
        <v>68</v>
      </c>
      <c r="F27" s="188">
        <v>1</v>
      </c>
      <c r="G27" s="174">
        <f t="shared" si="2"/>
        <v>-67</v>
      </c>
    </row>
    <row r="28" spans="1:7" ht="47.25">
      <c r="A28" s="66" t="s">
        <v>312</v>
      </c>
      <c r="B28" s="188">
        <v>138</v>
      </c>
      <c r="C28" s="188">
        <v>1</v>
      </c>
      <c r="D28" s="208">
        <f t="shared" si="0"/>
        <v>-137</v>
      </c>
      <c r="E28" s="188">
        <v>56</v>
      </c>
      <c r="F28" s="188">
        <v>0</v>
      </c>
      <c r="G28" s="174">
        <f t="shared" si="2"/>
        <v>-56</v>
      </c>
    </row>
    <row r="29" spans="1:7" ht="15.75">
      <c r="A29" s="66" t="s">
        <v>271</v>
      </c>
      <c r="B29" s="188">
        <v>122</v>
      </c>
      <c r="C29" s="188">
        <v>6</v>
      </c>
      <c r="D29" s="208">
        <f t="shared" si="0"/>
        <v>-116</v>
      </c>
      <c r="E29" s="188">
        <v>60</v>
      </c>
      <c r="F29" s="188">
        <v>1</v>
      </c>
      <c r="G29" s="174">
        <f t="shared" si="2"/>
        <v>-59</v>
      </c>
    </row>
    <row r="30" spans="1:7" ht="38.450000000000003" customHeight="1">
      <c r="A30" s="561" t="s">
        <v>29</v>
      </c>
      <c r="B30" s="562"/>
      <c r="C30" s="562"/>
      <c r="D30" s="562"/>
      <c r="E30" s="562"/>
      <c r="F30" s="562"/>
      <c r="G30" s="563"/>
    </row>
    <row r="31" spans="1:7" ht="21" customHeight="1">
      <c r="A31" s="65" t="s">
        <v>95</v>
      </c>
      <c r="B31" s="85">
        <v>1584</v>
      </c>
      <c r="C31" s="85">
        <v>579</v>
      </c>
      <c r="D31" s="86">
        <f t="shared" ref="D31:D40" si="3">C31-B31</f>
        <v>-1005</v>
      </c>
      <c r="E31" s="87">
        <v>960</v>
      </c>
      <c r="F31" s="85">
        <v>37</v>
      </c>
      <c r="G31" s="174">
        <f t="shared" si="2"/>
        <v>-923</v>
      </c>
    </row>
    <row r="32" spans="1:7" ht="21" customHeight="1">
      <c r="A32" s="66" t="s">
        <v>88</v>
      </c>
      <c r="B32" s="73">
        <v>1174</v>
      </c>
      <c r="C32" s="73">
        <v>317</v>
      </c>
      <c r="D32" s="86">
        <f t="shared" si="3"/>
        <v>-857</v>
      </c>
      <c r="E32" s="89">
        <v>707</v>
      </c>
      <c r="F32" s="73">
        <v>28</v>
      </c>
      <c r="G32" s="174">
        <f t="shared" si="2"/>
        <v>-679</v>
      </c>
    </row>
    <row r="33" spans="1:7" ht="24" customHeight="1">
      <c r="A33" s="66" t="s">
        <v>295</v>
      </c>
      <c r="B33" s="73">
        <v>179</v>
      </c>
      <c r="C33" s="73">
        <v>20</v>
      </c>
      <c r="D33" s="86">
        <f t="shared" si="3"/>
        <v>-159</v>
      </c>
      <c r="E33" s="89">
        <v>119</v>
      </c>
      <c r="F33" s="73">
        <v>3</v>
      </c>
      <c r="G33" s="174">
        <f t="shared" si="2"/>
        <v>-116</v>
      </c>
    </row>
    <row r="34" spans="1:7" ht="30" customHeight="1">
      <c r="A34" s="66" t="s">
        <v>120</v>
      </c>
      <c r="B34" s="73">
        <v>152</v>
      </c>
      <c r="C34" s="73">
        <v>44</v>
      </c>
      <c r="D34" s="86">
        <f t="shared" si="3"/>
        <v>-108</v>
      </c>
      <c r="E34" s="89">
        <v>82</v>
      </c>
      <c r="F34" s="73">
        <v>3</v>
      </c>
      <c r="G34" s="174">
        <f t="shared" si="2"/>
        <v>-79</v>
      </c>
    </row>
    <row r="35" spans="1:7" ht="21" customHeight="1">
      <c r="A35" s="66" t="s">
        <v>144</v>
      </c>
      <c r="B35" s="73">
        <v>131</v>
      </c>
      <c r="C35" s="73">
        <v>20</v>
      </c>
      <c r="D35" s="86">
        <f t="shared" si="3"/>
        <v>-111</v>
      </c>
      <c r="E35" s="89">
        <v>80</v>
      </c>
      <c r="F35" s="73">
        <v>3</v>
      </c>
      <c r="G35" s="174">
        <f t="shared" si="2"/>
        <v>-77</v>
      </c>
    </row>
    <row r="36" spans="1:7" ht="21" customHeight="1">
      <c r="A36" s="66" t="s">
        <v>270</v>
      </c>
      <c r="B36" s="73">
        <v>124</v>
      </c>
      <c r="C36" s="73">
        <v>19</v>
      </c>
      <c r="D36" s="86">
        <f t="shared" si="3"/>
        <v>-105</v>
      </c>
      <c r="E36" s="89">
        <v>73</v>
      </c>
      <c r="F36" s="73">
        <v>0</v>
      </c>
      <c r="G36" s="174">
        <f t="shared" si="2"/>
        <v>-73</v>
      </c>
    </row>
    <row r="37" spans="1:7" ht="21" customHeight="1">
      <c r="A37" s="66" t="s">
        <v>300</v>
      </c>
      <c r="B37" s="73">
        <v>97</v>
      </c>
      <c r="C37" s="73">
        <v>553</v>
      </c>
      <c r="D37" s="86">
        <f t="shared" si="3"/>
        <v>456</v>
      </c>
      <c r="E37" s="89">
        <v>53</v>
      </c>
      <c r="F37" s="73">
        <v>68</v>
      </c>
      <c r="G37" s="174">
        <f t="shared" si="2"/>
        <v>15</v>
      </c>
    </row>
    <row r="38" spans="1:7" ht="21" customHeight="1">
      <c r="A38" s="66" t="s">
        <v>145</v>
      </c>
      <c r="B38" s="73">
        <v>78</v>
      </c>
      <c r="C38" s="73">
        <v>14</v>
      </c>
      <c r="D38" s="86">
        <f t="shared" si="3"/>
        <v>-64</v>
      </c>
      <c r="E38" s="89">
        <v>45</v>
      </c>
      <c r="F38" s="73">
        <v>2</v>
      </c>
      <c r="G38" s="174">
        <f t="shared" si="2"/>
        <v>-43</v>
      </c>
    </row>
    <row r="39" spans="1:7" ht="21" customHeight="1">
      <c r="A39" s="66" t="s">
        <v>147</v>
      </c>
      <c r="B39" s="73">
        <v>77</v>
      </c>
      <c r="C39" s="73">
        <v>7</v>
      </c>
      <c r="D39" s="86">
        <f t="shared" si="3"/>
        <v>-70</v>
      </c>
      <c r="E39" s="89">
        <v>37</v>
      </c>
      <c r="F39" s="73">
        <v>0</v>
      </c>
      <c r="G39" s="174">
        <f t="shared" si="2"/>
        <v>-37</v>
      </c>
    </row>
    <row r="40" spans="1:7" ht="21" customHeight="1">
      <c r="A40" s="66" t="s">
        <v>146</v>
      </c>
      <c r="B40" s="73">
        <v>77</v>
      </c>
      <c r="C40" s="73">
        <v>14</v>
      </c>
      <c r="D40" s="86">
        <f t="shared" si="3"/>
        <v>-63</v>
      </c>
      <c r="E40" s="89">
        <v>53</v>
      </c>
      <c r="F40" s="73">
        <v>0</v>
      </c>
      <c r="G40" s="174">
        <f t="shared" si="2"/>
        <v>-53</v>
      </c>
    </row>
    <row r="41" spans="1:7" ht="38.450000000000003" customHeight="1">
      <c r="A41" s="561" t="s">
        <v>30</v>
      </c>
      <c r="B41" s="562"/>
      <c r="C41" s="562"/>
      <c r="D41" s="562"/>
      <c r="E41" s="562"/>
      <c r="F41" s="562"/>
      <c r="G41" s="563"/>
    </row>
    <row r="42" spans="1:7" ht="21" customHeight="1">
      <c r="A42" s="65" t="s">
        <v>105</v>
      </c>
      <c r="B42" s="85">
        <v>481</v>
      </c>
      <c r="C42" s="85">
        <v>73</v>
      </c>
      <c r="D42" s="86">
        <f t="shared" ref="D42:D51" si="4">C42-B42</f>
        <v>-408</v>
      </c>
      <c r="E42" s="87">
        <v>318</v>
      </c>
      <c r="F42" s="85">
        <v>2</v>
      </c>
      <c r="G42" s="174">
        <f t="shared" si="2"/>
        <v>-316</v>
      </c>
    </row>
    <row r="43" spans="1:7" ht="21" customHeight="1">
      <c r="A43" s="66" t="s">
        <v>99</v>
      </c>
      <c r="B43" s="73">
        <v>325</v>
      </c>
      <c r="C43" s="73">
        <v>142</v>
      </c>
      <c r="D43" s="86">
        <f t="shared" si="4"/>
        <v>-183</v>
      </c>
      <c r="E43" s="89">
        <v>198</v>
      </c>
      <c r="F43" s="73">
        <v>2</v>
      </c>
      <c r="G43" s="174">
        <f t="shared" si="2"/>
        <v>-196</v>
      </c>
    </row>
    <row r="44" spans="1:7" ht="28.5" customHeight="1">
      <c r="A44" s="66" t="s">
        <v>126</v>
      </c>
      <c r="B44" s="73">
        <v>179</v>
      </c>
      <c r="C44" s="73">
        <v>16</v>
      </c>
      <c r="D44" s="86">
        <f t="shared" si="4"/>
        <v>-163</v>
      </c>
      <c r="E44" s="89">
        <v>124</v>
      </c>
      <c r="F44" s="73">
        <v>2</v>
      </c>
      <c r="G44" s="174">
        <f t="shared" si="2"/>
        <v>-122</v>
      </c>
    </row>
    <row r="45" spans="1:7" ht="21" customHeight="1">
      <c r="A45" s="66" t="s">
        <v>298</v>
      </c>
      <c r="B45" s="73">
        <v>110</v>
      </c>
      <c r="C45" s="73">
        <v>11</v>
      </c>
      <c r="D45" s="86">
        <f t="shared" si="4"/>
        <v>-99</v>
      </c>
      <c r="E45" s="89">
        <v>64</v>
      </c>
      <c r="F45" s="73">
        <v>0</v>
      </c>
      <c r="G45" s="174">
        <f t="shared" si="2"/>
        <v>-64</v>
      </c>
    </row>
    <row r="46" spans="1:7" ht="21" customHeight="1">
      <c r="A46" s="66" t="s">
        <v>296</v>
      </c>
      <c r="B46" s="73">
        <v>94</v>
      </c>
      <c r="C46" s="73">
        <v>15</v>
      </c>
      <c r="D46" s="86">
        <f t="shared" si="4"/>
        <v>-79</v>
      </c>
      <c r="E46" s="89">
        <v>59</v>
      </c>
      <c r="F46" s="73">
        <v>0</v>
      </c>
      <c r="G46" s="174">
        <f t="shared" si="2"/>
        <v>-59</v>
      </c>
    </row>
    <row r="47" spans="1:7" ht="21" customHeight="1">
      <c r="A47" s="66" t="s">
        <v>122</v>
      </c>
      <c r="B47" s="73">
        <v>93</v>
      </c>
      <c r="C47" s="73">
        <v>13</v>
      </c>
      <c r="D47" s="86">
        <f t="shared" si="4"/>
        <v>-80</v>
      </c>
      <c r="E47" s="89">
        <v>67</v>
      </c>
      <c r="F47" s="73">
        <v>0</v>
      </c>
      <c r="G47" s="174">
        <f t="shared" si="2"/>
        <v>-67</v>
      </c>
    </row>
    <row r="48" spans="1:7" ht="15.75">
      <c r="A48" s="66" t="s">
        <v>125</v>
      </c>
      <c r="B48" s="73">
        <v>92</v>
      </c>
      <c r="C48" s="73">
        <v>33</v>
      </c>
      <c r="D48" s="86">
        <f t="shared" si="4"/>
        <v>-59</v>
      </c>
      <c r="E48" s="89">
        <v>50</v>
      </c>
      <c r="F48" s="73">
        <v>1</v>
      </c>
      <c r="G48" s="174">
        <f t="shared" si="2"/>
        <v>-49</v>
      </c>
    </row>
    <row r="49" spans="1:9" ht="21" customHeight="1">
      <c r="A49" s="66" t="s">
        <v>148</v>
      </c>
      <c r="B49" s="73">
        <v>89</v>
      </c>
      <c r="C49" s="73">
        <v>34</v>
      </c>
      <c r="D49" s="86">
        <f t="shared" si="4"/>
        <v>-55</v>
      </c>
      <c r="E49" s="89">
        <v>54</v>
      </c>
      <c r="F49" s="73">
        <v>1</v>
      </c>
      <c r="G49" s="174">
        <f t="shared" si="2"/>
        <v>-53</v>
      </c>
    </row>
    <row r="50" spans="1:9" ht="21" customHeight="1">
      <c r="A50" s="66" t="s">
        <v>124</v>
      </c>
      <c r="B50" s="73">
        <v>88</v>
      </c>
      <c r="C50" s="73">
        <v>26</v>
      </c>
      <c r="D50" s="86">
        <f t="shared" si="4"/>
        <v>-62</v>
      </c>
      <c r="E50" s="89">
        <v>50</v>
      </c>
      <c r="F50" s="73">
        <v>1</v>
      </c>
      <c r="G50" s="174">
        <f t="shared" si="2"/>
        <v>-49</v>
      </c>
    </row>
    <row r="51" spans="1:9" ht="21" customHeight="1">
      <c r="A51" s="66" t="s">
        <v>123</v>
      </c>
      <c r="B51" s="73">
        <v>77</v>
      </c>
      <c r="C51" s="73">
        <v>13</v>
      </c>
      <c r="D51" s="86">
        <f t="shared" si="4"/>
        <v>-64</v>
      </c>
      <c r="E51" s="89">
        <v>54</v>
      </c>
      <c r="F51" s="73">
        <v>3</v>
      </c>
      <c r="G51" s="174">
        <f t="shared" si="2"/>
        <v>-51</v>
      </c>
    </row>
    <row r="52" spans="1:9" ht="38.450000000000003" customHeight="1">
      <c r="A52" s="561" t="s">
        <v>31</v>
      </c>
      <c r="B52" s="562"/>
      <c r="C52" s="562"/>
      <c r="D52" s="562"/>
      <c r="E52" s="562"/>
      <c r="F52" s="562"/>
      <c r="G52" s="563"/>
    </row>
    <row r="53" spans="1:9" ht="15.75">
      <c r="A53" s="65" t="s">
        <v>288</v>
      </c>
      <c r="B53" s="85">
        <v>723</v>
      </c>
      <c r="C53" s="85">
        <v>285</v>
      </c>
      <c r="D53" s="86">
        <f t="shared" ref="D53:D62" si="5">C53-B53</f>
        <v>-438</v>
      </c>
      <c r="E53" s="87">
        <v>438</v>
      </c>
      <c r="F53" s="85">
        <v>39</v>
      </c>
      <c r="G53" s="174">
        <f t="shared" si="2"/>
        <v>-399</v>
      </c>
      <c r="H53" s="88"/>
      <c r="I53" s="88"/>
    </row>
    <row r="54" spans="1:9" ht="22.5" customHeight="1">
      <c r="A54" s="66" t="s">
        <v>89</v>
      </c>
      <c r="B54" s="73">
        <v>394</v>
      </c>
      <c r="C54" s="73">
        <v>39</v>
      </c>
      <c r="D54" s="86">
        <f t="shared" si="5"/>
        <v>-355</v>
      </c>
      <c r="E54" s="89">
        <v>221</v>
      </c>
      <c r="F54" s="73">
        <v>1</v>
      </c>
      <c r="G54" s="174">
        <f t="shared" si="2"/>
        <v>-220</v>
      </c>
    </row>
    <row r="55" spans="1:9" ht="15.75">
      <c r="A55" s="66" t="s">
        <v>84</v>
      </c>
      <c r="B55" s="73">
        <v>353</v>
      </c>
      <c r="C55" s="73">
        <v>348</v>
      </c>
      <c r="D55" s="86">
        <f t="shared" si="5"/>
        <v>-5</v>
      </c>
      <c r="E55" s="89">
        <v>223</v>
      </c>
      <c r="F55" s="73">
        <v>1</v>
      </c>
      <c r="G55" s="174">
        <f t="shared" si="2"/>
        <v>-222</v>
      </c>
    </row>
    <row r="56" spans="1:9" ht="15.75">
      <c r="A56" s="66" t="s">
        <v>90</v>
      </c>
      <c r="B56" s="73">
        <v>334</v>
      </c>
      <c r="C56" s="73">
        <v>230</v>
      </c>
      <c r="D56" s="86">
        <f t="shared" si="5"/>
        <v>-104</v>
      </c>
      <c r="E56" s="89">
        <v>195</v>
      </c>
      <c r="F56" s="73">
        <v>12</v>
      </c>
      <c r="G56" s="174">
        <f t="shared" si="2"/>
        <v>-183</v>
      </c>
    </row>
    <row r="57" spans="1:9" ht="15.75">
      <c r="A57" s="66" t="s">
        <v>86</v>
      </c>
      <c r="B57" s="73">
        <v>329</v>
      </c>
      <c r="C57" s="73">
        <v>263</v>
      </c>
      <c r="D57" s="86">
        <f t="shared" si="5"/>
        <v>-66</v>
      </c>
      <c r="E57" s="89">
        <v>212</v>
      </c>
      <c r="F57" s="73">
        <v>20</v>
      </c>
      <c r="G57" s="174">
        <f t="shared" si="2"/>
        <v>-192</v>
      </c>
    </row>
    <row r="58" spans="1:9" ht="15.75">
      <c r="A58" s="66" t="s">
        <v>199</v>
      </c>
      <c r="B58" s="73">
        <v>129</v>
      </c>
      <c r="C58" s="73">
        <v>27</v>
      </c>
      <c r="D58" s="86">
        <f t="shared" si="5"/>
        <v>-102</v>
      </c>
      <c r="E58" s="89">
        <v>89</v>
      </c>
      <c r="F58" s="73">
        <v>0</v>
      </c>
      <c r="G58" s="174">
        <f t="shared" si="2"/>
        <v>-89</v>
      </c>
    </row>
    <row r="59" spans="1:9" ht="15.75">
      <c r="A59" s="66" t="s">
        <v>102</v>
      </c>
      <c r="B59" s="73">
        <v>67</v>
      </c>
      <c r="C59" s="73">
        <v>35</v>
      </c>
      <c r="D59" s="86">
        <f t="shared" si="5"/>
        <v>-32</v>
      </c>
      <c r="E59" s="89">
        <v>36</v>
      </c>
      <c r="F59" s="73">
        <v>4</v>
      </c>
      <c r="G59" s="174">
        <f t="shared" si="2"/>
        <v>-32</v>
      </c>
    </row>
    <row r="60" spans="1:9" ht="15.75">
      <c r="A60" s="66" t="s">
        <v>103</v>
      </c>
      <c r="B60" s="73">
        <v>65</v>
      </c>
      <c r="C60" s="73">
        <v>243</v>
      </c>
      <c r="D60" s="86">
        <f t="shared" si="5"/>
        <v>178</v>
      </c>
      <c r="E60" s="89">
        <v>29</v>
      </c>
      <c r="F60" s="73">
        <v>14</v>
      </c>
      <c r="G60" s="174">
        <f t="shared" si="2"/>
        <v>-15</v>
      </c>
    </row>
    <row r="61" spans="1:9" ht="20.25" customHeight="1">
      <c r="A61" s="66" t="s">
        <v>345</v>
      </c>
      <c r="B61" s="73">
        <v>61</v>
      </c>
      <c r="C61" s="73">
        <v>9</v>
      </c>
      <c r="D61" s="86">
        <f t="shared" si="5"/>
        <v>-52</v>
      </c>
      <c r="E61" s="89">
        <v>35</v>
      </c>
      <c r="F61" s="73">
        <v>0</v>
      </c>
      <c r="G61" s="174">
        <f t="shared" si="2"/>
        <v>-35</v>
      </c>
    </row>
    <row r="62" spans="1:9" ht="84.75" customHeight="1">
      <c r="A62" s="66" t="s">
        <v>326</v>
      </c>
      <c r="B62" s="73">
        <v>58</v>
      </c>
      <c r="C62" s="73">
        <v>121</v>
      </c>
      <c r="D62" s="86">
        <f t="shared" si="5"/>
        <v>63</v>
      </c>
      <c r="E62" s="89">
        <v>30</v>
      </c>
      <c r="F62" s="73">
        <v>4</v>
      </c>
      <c r="G62" s="174">
        <f t="shared" si="2"/>
        <v>-26</v>
      </c>
    </row>
    <row r="63" spans="1:9" ht="38.450000000000003" customHeight="1">
      <c r="A63" s="561" t="s">
        <v>128</v>
      </c>
      <c r="B63" s="562"/>
      <c r="C63" s="562"/>
      <c r="D63" s="562"/>
      <c r="E63" s="562"/>
      <c r="F63" s="562"/>
      <c r="G63" s="563"/>
    </row>
    <row r="64" spans="1:9" ht="15.75">
      <c r="A64" s="65" t="s">
        <v>129</v>
      </c>
      <c r="B64" s="85">
        <v>18</v>
      </c>
      <c r="C64" s="85">
        <v>108</v>
      </c>
      <c r="D64" s="86">
        <f t="shared" ref="D64:D68" si="6">C64-B64</f>
        <v>90</v>
      </c>
      <c r="E64" s="87">
        <v>9</v>
      </c>
      <c r="F64" s="85">
        <v>10</v>
      </c>
      <c r="G64" s="174">
        <f t="shared" si="2"/>
        <v>1</v>
      </c>
    </row>
    <row r="65" spans="1:7" ht="15.75">
      <c r="A65" s="66" t="s">
        <v>317</v>
      </c>
      <c r="B65" s="73">
        <v>4</v>
      </c>
      <c r="C65" s="73">
        <v>0</v>
      </c>
      <c r="D65" s="86">
        <f t="shared" si="6"/>
        <v>-4</v>
      </c>
      <c r="E65" s="89">
        <v>2</v>
      </c>
      <c r="F65" s="73">
        <v>0</v>
      </c>
      <c r="G65" s="174">
        <f t="shared" si="2"/>
        <v>-2</v>
      </c>
    </row>
    <row r="66" spans="1:7" ht="15.75">
      <c r="A66" s="66" t="s">
        <v>273</v>
      </c>
      <c r="B66" s="73">
        <v>2</v>
      </c>
      <c r="C66" s="73">
        <v>7</v>
      </c>
      <c r="D66" s="86">
        <f t="shared" si="6"/>
        <v>5</v>
      </c>
      <c r="E66" s="89">
        <v>1</v>
      </c>
      <c r="F66" s="73">
        <v>1</v>
      </c>
      <c r="G66" s="174">
        <f t="shared" si="2"/>
        <v>0</v>
      </c>
    </row>
    <row r="67" spans="1:7" ht="31.5">
      <c r="A67" s="66" t="s">
        <v>362</v>
      </c>
      <c r="B67" s="73">
        <v>2</v>
      </c>
      <c r="C67" s="73">
        <v>1</v>
      </c>
      <c r="D67" s="86">
        <f t="shared" si="6"/>
        <v>-1</v>
      </c>
      <c r="E67" s="89">
        <v>2</v>
      </c>
      <c r="F67" s="73">
        <v>1</v>
      </c>
      <c r="G67" s="174">
        <f t="shared" si="2"/>
        <v>-1</v>
      </c>
    </row>
    <row r="68" spans="1:7" ht="15.75">
      <c r="A68" s="66" t="s">
        <v>363</v>
      </c>
      <c r="B68" s="73">
        <v>2</v>
      </c>
      <c r="C68" s="73">
        <v>0</v>
      </c>
      <c r="D68" s="86">
        <f t="shared" si="6"/>
        <v>-2</v>
      </c>
      <c r="E68" s="89">
        <v>2</v>
      </c>
      <c r="F68" s="73">
        <v>0</v>
      </c>
      <c r="G68" s="174">
        <f t="shared" si="2"/>
        <v>-2</v>
      </c>
    </row>
    <row r="69" spans="1:7" ht="38.450000000000003" customHeight="1">
      <c r="A69" s="561" t="s">
        <v>33</v>
      </c>
      <c r="B69" s="562"/>
      <c r="C69" s="562"/>
      <c r="D69" s="562"/>
      <c r="E69" s="562"/>
      <c r="F69" s="562"/>
      <c r="G69" s="563"/>
    </row>
    <row r="70" spans="1:7" ht="15.75">
      <c r="A70" s="65" t="s">
        <v>91</v>
      </c>
      <c r="B70" s="85">
        <v>46</v>
      </c>
      <c r="C70" s="85">
        <v>142</v>
      </c>
      <c r="D70" s="86">
        <f t="shared" ref="D70:D79" si="7">C70-B70</f>
        <v>96</v>
      </c>
      <c r="E70" s="87">
        <v>24</v>
      </c>
      <c r="F70" s="85">
        <v>63</v>
      </c>
      <c r="G70" s="174">
        <f t="shared" si="2"/>
        <v>39</v>
      </c>
    </row>
    <row r="71" spans="1:7" ht="15.75">
      <c r="A71" s="66" t="s">
        <v>111</v>
      </c>
      <c r="B71" s="73">
        <v>43</v>
      </c>
      <c r="C71" s="73">
        <v>36</v>
      </c>
      <c r="D71" s="86">
        <f t="shared" si="7"/>
        <v>-7</v>
      </c>
      <c r="E71" s="89">
        <v>28</v>
      </c>
      <c r="F71" s="73">
        <v>2</v>
      </c>
      <c r="G71" s="174">
        <f t="shared" si="2"/>
        <v>-26</v>
      </c>
    </row>
    <row r="72" spans="1:7" ht="15.75">
      <c r="A72" s="66" t="s">
        <v>130</v>
      </c>
      <c r="B72" s="73">
        <v>40</v>
      </c>
      <c r="C72" s="73">
        <v>26</v>
      </c>
      <c r="D72" s="86">
        <f t="shared" si="7"/>
        <v>-14</v>
      </c>
      <c r="E72" s="89">
        <v>23</v>
      </c>
      <c r="F72" s="73">
        <v>1</v>
      </c>
      <c r="G72" s="174">
        <f t="shared" ref="G72:G79" si="8">F72-E72</f>
        <v>-22</v>
      </c>
    </row>
    <row r="73" spans="1:7" ht="15.75">
      <c r="A73" s="66" t="s">
        <v>93</v>
      </c>
      <c r="B73" s="73">
        <v>40</v>
      </c>
      <c r="C73" s="73">
        <v>172</v>
      </c>
      <c r="D73" s="86">
        <f t="shared" si="7"/>
        <v>132</v>
      </c>
      <c r="E73" s="89">
        <v>26</v>
      </c>
      <c r="F73" s="73">
        <v>30</v>
      </c>
      <c r="G73" s="174">
        <f t="shared" si="8"/>
        <v>4</v>
      </c>
    </row>
    <row r="74" spans="1:7" ht="15.75">
      <c r="A74" s="66" t="s">
        <v>107</v>
      </c>
      <c r="B74" s="73">
        <v>36</v>
      </c>
      <c r="C74" s="73">
        <v>264</v>
      </c>
      <c r="D74" s="86">
        <f t="shared" si="7"/>
        <v>228</v>
      </c>
      <c r="E74" s="89">
        <v>23</v>
      </c>
      <c r="F74" s="73">
        <v>70</v>
      </c>
      <c r="G74" s="174">
        <f t="shared" si="8"/>
        <v>47</v>
      </c>
    </row>
    <row r="75" spans="1:7" ht="22.5" customHeight="1">
      <c r="A75" s="66" t="s">
        <v>150</v>
      </c>
      <c r="B75" s="73">
        <v>34</v>
      </c>
      <c r="C75" s="73">
        <v>17</v>
      </c>
      <c r="D75" s="86">
        <f t="shared" si="7"/>
        <v>-17</v>
      </c>
      <c r="E75" s="89">
        <v>20</v>
      </c>
      <c r="F75" s="73">
        <v>0</v>
      </c>
      <c r="G75" s="174">
        <f t="shared" si="8"/>
        <v>-20</v>
      </c>
    </row>
    <row r="76" spans="1:7" ht="15.75">
      <c r="A76" s="66" t="s">
        <v>318</v>
      </c>
      <c r="B76" s="73">
        <v>29</v>
      </c>
      <c r="C76" s="73">
        <v>93</v>
      </c>
      <c r="D76" s="86">
        <f t="shared" si="7"/>
        <v>64</v>
      </c>
      <c r="E76" s="89">
        <v>15</v>
      </c>
      <c r="F76" s="73">
        <v>12</v>
      </c>
      <c r="G76" s="174">
        <f t="shared" si="8"/>
        <v>-3</v>
      </c>
    </row>
    <row r="77" spans="1:7" ht="31.5">
      <c r="A77" s="66" t="s">
        <v>301</v>
      </c>
      <c r="B77" s="73">
        <v>28</v>
      </c>
      <c r="C77" s="73">
        <v>83</v>
      </c>
      <c r="D77" s="86">
        <f t="shared" si="7"/>
        <v>55</v>
      </c>
      <c r="E77" s="89">
        <v>16</v>
      </c>
      <c r="F77" s="73">
        <v>12</v>
      </c>
      <c r="G77" s="174">
        <f t="shared" si="8"/>
        <v>-4</v>
      </c>
    </row>
    <row r="78" spans="1:7" ht="25.5" customHeight="1">
      <c r="A78" s="66" t="s">
        <v>98</v>
      </c>
      <c r="B78" s="73">
        <v>28</v>
      </c>
      <c r="C78" s="73">
        <v>241</v>
      </c>
      <c r="D78" s="86">
        <f t="shared" si="7"/>
        <v>213</v>
      </c>
      <c r="E78" s="89">
        <v>19</v>
      </c>
      <c r="F78" s="73">
        <v>58</v>
      </c>
      <c r="G78" s="174">
        <f t="shared" si="8"/>
        <v>39</v>
      </c>
    </row>
    <row r="79" spans="1:7" ht="37.5" customHeight="1">
      <c r="A79" s="66" t="s">
        <v>155</v>
      </c>
      <c r="B79" s="73">
        <v>25</v>
      </c>
      <c r="C79" s="73">
        <v>57</v>
      </c>
      <c r="D79" s="86">
        <f t="shared" si="7"/>
        <v>32</v>
      </c>
      <c r="E79" s="89">
        <v>19</v>
      </c>
      <c r="F79" s="73">
        <v>5</v>
      </c>
      <c r="G79" s="174">
        <f t="shared" si="8"/>
        <v>-14</v>
      </c>
    </row>
    <row r="80" spans="1:7" ht="38.25" customHeight="1">
      <c r="A80" s="561" t="s">
        <v>131</v>
      </c>
      <c r="B80" s="562"/>
      <c r="C80" s="562"/>
      <c r="D80" s="562"/>
      <c r="E80" s="562"/>
      <c r="F80" s="562"/>
      <c r="G80" s="563"/>
    </row>
    <row r="81" spans="1:7" ht="15.75">
      <c r="A81" s="65" t="s">
        <v>82</v>
      </c>
      <c r="B81" s="85">
        <v>685</v>
      </c>
      <c r="C81" s="85">
        <v>655</v>
      </c>
      <c r="D81" s="86">
        <f t="shared" ref="D81:D90" si="9">C81-B81</f>
        <v>-30</v>
      </c>
      <c r="E81" s="87">
        <v>447</v>
      </c>
      <c r="F81" s="85">
        <v>65</v>
      </c>
      <c r="G81" s="174">
        <f t="shared" ref="G81:G89" si="10">F81-E81</f>
        <v>-382</v>
      </c>
    </row>
    <row r="82" spans="1:7" ht="15.75">
      <c r="A82" s="66" t="s">
        <v>108</v>
      </c>
      <c r="B82" s="73">
        <v>47</v>
      </c>
      <c r="C82" s="73">
        <v>24</v>
      </c>
      <c r="D82" s="86">
        <f t="shared" si="9"/>
        <v>-23</v>
      </c>
      <c r="E82" s="89">
        <v>25</v>
      </c>
      <c r="F82" s="73">
        <v>0</v>
      </c>
      <c r="G82" s="174">
        <f t="shared" si="10"/>
        <v>-25</v>
      </c>
    </row>
    <row r="83" spans="1:7" ht="15.75">
      <c r="A83" s="66" t="s">
        <v>274</v>
      </c>
      <c r="B83" s="73">
        <v>37</v>
      </c>
      <c r="C83" s="73">
        <v>20</v>
      </c>
      <c r="D83" s="86">
        <f t="shared" si="9"/>
        <v>-17</v>
      </c>
      <c r="E83" s="89">
        <v>29</v>
      </c>
      <c r="F83" s="73">
        <v>0</v>
      </c>
      <c r="G83" s="174">
        <f t="shared" si="10"/>
        <v>-29</v>
      </c>
    </row>
    <row r="84" spans="1:7" ht="15.75">
      <c r="A84" s="66" t="s">
        <v>346</v>
      </c>
      <c r="B84" s="73">
        <v>35</v>
      </c>
      <c r="C84" s="73">
        <v>0</v>
      </c>
      <c r="D84" s="86">
        <f t="shared" si="9"/>
        <v>-35</v>
      </c>
      <c r="E84" s="89">
        <v>28</v>
      </c>
      <c r="F84" s="73">
        <v>0</v>
      </c>
      <c r="G84" s="174">
        <f t="shared" si="10"/>
        <v>-28</v>
      </c>
    </row>
    <row r="85" spans="1:7" ht="15.75">
      <c r="A85" s="66" t="s">
        <v>351</v>
      </c>
      <c r="B85" s="73">
        <v>33</v>
      </c>
      <c r="C85" s="73">
        <v>8</v>
      </c>
      <c r="D85" s="86">
        <f t="shared" si="9"/>
        <v>-25</v>
      </c>
      <c r="E85" s="89">
        <v>25</v>
      </c>
      <c r="F85" s="73">
        <v>2</v>
      </c>
      <c r="G85" s="174">
        <f t="shared" si="10"/>
        <v>-23</v>
      </c>
    </row>
    <row r="86" spans="1:7" ht="15.75">
      <c r="A86" s="66" t="s">
        <v>132</v>
      </c>
      <c r="B86" s="73">
        <v>30</v>
      </c>
      <c r="C86" s="73">
        <v>29</v>
      </c>
      <c r="D86" s="86">
        <f t="shared" si="9"/>
        <v>-1</v>
      </c>
      <c r="E86" s="89">
        <v>14</v>
      </c>
      <c r="F86" s="73">
        <v>3</v>
      </c>
      <c r="G86" s="174">
        <f t="shared" si="10"/>
        <v>-11</v>
      </c>
    </row>
    <row r="87" spans="1:7" ht="15.75">
      <c r="A87" s="66" t="s">
        <v>85</v>
      </c>
      <c r="B87" s="73">
        <v>29</v>
      </c>
      <c r="C87" s="73">
        <v>9</v>
      </c>
      <c r="D87" s="86">
        <f t="shared" si="9"/>
        <v>-20</v>
      </c>
      <c r="E87" s="89">
        <v>19</v>
      </c>
      <c r="F87" s="73">
        <v>0</v>
      </c>
      <c r="G87" s="174">
        <f t="shared" si="10"/>
        <v>-19</v>
      </c>
    </row>
    <row r="88" spans="1:7" ht="15.75">
      <c r="A88" s="66" t="s">
        <v>330</v>
      </c>
      <c r="B88" s="73">
        <v>20</v>
      </c>
      <c r="C88" s="73">
        <v>0</v>
      </c>
      <c r="D88" s="86">
        <f t="shared" si="9"/>
        <v>-20</v>
      </c>
      <c r="E88" s="89">
        <v>17</v>
      </c>
      <c r="F88" s="73">
        <v>0</v>
      </c>
      <c r="G88" s="174">
        <f t="shared" si="10"/>
        <v>-17</v>
      </c>
    </row>
    <row r="89" spans="1:7" ht="31.5">
      <c r="A89" s="66" t="s">
        <v>319</v>
      </c>
      <c r="B89" s="73">
        <v>19</v>
      </c>
      <c r="C89" s="73">
        <v>5</v>
      </c>
      <c r="D89" s="86">
        <f t="shared" si="9"/>
        <v>-14</v>
      </c>
      <c r="E89" s="89">
        <v>13</v>
      </c>
      <c r="F89" s="73">
        <v>0</v>
      </c>
      <c r="G89" s="174">
        <f t="shared" si="10"/>
        <v>-13</v>
      </c>
    </row>
    <row r="90" spans="1:7" ht="31.5">
      <c r="A90" s="66" t="s">
        <v>136</v>
      </c>
      <c r="B90" s="73">
        <v>17</v>
      </c>
      <c r="C90" s="73">
        <v>29</v>
      </c>
      <c r="D90" s="86">
        <f t="shared" si="9"/>
        <v>12</v>
      </c>
      <c r="E90" s="89">
        <v>11</v>
      </c>
      <c r="F90" s="73">
        <v>8</v>
      </c>
      <c r="G90" s="174">
        <f t="shared" ref="G90:G101" si="11">F90-E90</f>
        <v>-3</v>
      </c>
    </row>
    <row r="91" spans="1:7" ht="38.450000000000003" customHeight="1">
      <c r="A91" s="561" t="s">
        <v>133</v>
      </c>
      <c r="B91" s="562"/>
      <c r="C91" s="562"/>
      <c r="D91" s="562"/>
      <c r="E91" s="562"/>
      <c r="F91" s="562"/>
      <c r="G91" s="563"/>
    </row>
    <row r="92" spans="1:7" ht="15.75">
      <c r="A92" s="65" t="s">
        <v>101</v>
      </c>
      <c r="B92" s="85">
        <v>523</v>
      </c>
      <c r="C92" s="85">
        <v>118</v>
      </c>
      <c r="D92" s="86">
        <f t="shared" ref="D92:D101" si="12">C92-B92</f>
        <v>-405</v>
      </c>
      <c r="E92" s="87">
        <v>381</v>
      </c>
      <c r="F92" s="85">
        <v>5</v>
      </c>
      <c r="G92" s="174">
        <f t="shared" si="11"/>
        <v>-376</v>
      </c>
    </row>
    <row r="93" spans="1:7" ht="22.5" customHeight="1">
      <c r="A93" s="66" t="s">
        <v>87</v>
      </c>
      <c r="B93" s="73">
        <v>253</v>
      </c>
      <c r="C93" s="73">
        <v>565</v>
      </c>
      <c r="D93" s="86">
        <f t="shared" si="12"/>
        <v>312</v>
      </c>
      <c r="E93" s="89">
        <v>135</v>
      </c>
      <c r="F93" s="73">
        <v>24</v>
      </c>
      <c r="G93" s="174">
        <f t="shared" si="11"/>
        <v>-111</v>
      </c>
    </row>
    <row r="94" spans="1:7" ht="15.75">
      <c r="A94" s="66" t="s">
        <v>92</v>
      </c>
      <c r="B94" s="73">
        <v>172</v>
      </c>
      <c r="C94" s="73">
        <v>292</v>
      </c>
      <c r="D94" s="86">
        <f t="shared" si="12"/>
        <v>120</v>
      </c>
      <c r="E94" s="89">
        <v>104</v>
      </c>
      <c r="F94" s="73">
        <v>10</v>
      </c>
      <c r="G94" s="174">
        <f t="shared" si="11"/>
        <v>-94</v>
      </c>
    </row>
    <row r="95" spans="1:7" ht="15.75">
      <c r="A95" s="66" t="s">
        <v>97</v>
      </c>
      <c r="B95" s="73">
        <v>137</v>
      </c>
      <c r="C95" s="73">
        <v>99</v>
      </c>
      <c r="D95" s="86">
        <f t="shared" si="12"/>
        <v>-38</v>
      </c>
      <c r="E95" s="89">
        <v>100</v>
      </c>
      <c r="F95" s="73">
        <v>0</v>
      </c>
      <c r="G95" s="174">
        <f t="shared" si="11"/>
        <v>-100</v>
      </c>
    </row>
    <row r="96" spans="1:7" ht="15.75">
      <c r="A96" s="66" t="s">
        <v>137</v>
      </c>
      <c r="B96" s="73">
        <v>134</v>
      </c>
      <c r="C96" s="73">
        <v>74</v>
      </c>
      <c r="D96" s="86">
        <f t="shared" si="12"/>
        <v>-60</v>
      </c>
      <c r="E96" s="89">
        <v>93</v>
      </c>
      <c r="F96" s="73">
        <v>1</v>
      </c>
      <c r="G96" s="174">
        <f t="shared" si="11"/>
        <v>-92</v>
      </c>
    </row>
    <row r="97" spans="1:7" ht="15.75">
      <c r="A97" s="66" t="s">
        <v>94</v>
      </c>
      <c r="B97" s="73">
        <v>68</v>
      </c>
      <c r="C97" s="73">
        <v>32</v>
      </c>
      <c r="D97" s="86">
        <f t="shared" si="12"/>
        <v>-36</v>
      </c>
      <c r="E97" s="89">
        <v>39</v>
      </c>
      <c r="F97" s="73">
        <v>2</v>
      </c>
      <c r="G97" s="174">
        <f t="shared" si="11"/>
        <v>-37</v>
      </c>
    </row>
    <row r="98" spans="1:7" ht="15.75">
      <c r="A98" s="66" t="s">
        <v>83</v>
      </c>
      <c r="B98" s="73">
        <v>68</v>
      </c>
      <c r="C98" s="73">
        <v>155</v>
      </c>
      <c r="D98" s="86">
        <f t="shared" si="12"/>
        <v>87</v>
      </c>
      <c r="E98" s="89">
        <v>43</v>
      </c>
      <c r="F98" s="73">
        <v>2</v>
      </c>
      <c r="G98" s="174">
        <f t="shared" si="11"/>
        <v>-41</v>
      </c>
    </row>
    <row r="99" spans="1:7" ht="15.75">
      <c r="A99" s="66" t="s">
        <v>151</v>
      </c>
      <c r="B99" s="73">
        <v>55</v>
      </c>
      <c r="C99" s="73">
        <v>13</v>
      </c>
      <c r="D99" s="86">
        <f t="shared" si="12"/>
        <v>-42</v>
      </c>
      <c r="E99" s="89">
        <v>30</v>
      </c>
      <c r="F99" s="73">
        <v>0</v>
      </c>
      <c r="G99" s="174">
        <f t="shared" si="11"/>
        <v>-30</v>
      </c>
    </row>
    <row r="100" spans="1:7" ht="15.75">
      <c r="A100" s="66" t="s">
        <v>96</v>
      </c>
      <c r="B100" s="73">
        <v>52</v>
      </c>
      <c r="C100" s="73">
        <v>278</v>
      </c>
      <c r="D100" s="86">
        <f t="shared" si="12"/>
        <v>226</v>
      </c>
      <c r="E100" s="89">
        <v>22</v>
      </c>
      <c r="F100" s="73">
        <v>28</v>
      </c>
      <c r="G100" s="174">
        <f t="shared" si="11"/>
        <v>6</v>
      </c>
    </row>
    <row r="101" spans="1:7" ht="15.75">
      <c r="A101" s="66" t="s">
        <v>106</v>
      </c>
      <c r="B101" s="73">
        <v>45</v>
      </c>
      <c r="C101" s="73">
        <v>53</v>
      </c>
      <c r="D101" s="86">
        <f t="shared" si="12"/>
        <v>8</v>
      </c>
      <c r="E101" s="89">
        <v>33</v>
      </c>
      <c r="F101" s="73">
        <v>2</v>
      </c>
      <c r="G101" s="174">
        <f t="shared" si="11"/>
        <v>-31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68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zoomScale="60" zoomScaleNormal="60" zoomScaleSheetLayoutView="70" workbookViewId="0">
      <selection activeCell="B18" sqref="B18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8.5703125" style="10" customWidth="1"/>
    <col min="4" max="4" width="17.28515625" style="420" customWidth="1"/>
    <col min="5" max="5" width="13.5703125" style="10" customWidth="1"/>
    <col min="6" max="6" width="13.140625" style="10" customWidth="1"/>
    <col min="7" max="7" width="11" style="10" customWidth="1"/>
    <col min="8" max="8" width="15.28515625" style="10" customWidth="1"/>
    <col min="9" max="9" width="14.140625" style="10" customWidth="1"/>
    <col min="10" max="11" width="7.140625" style="10" customWidth="1"/>
    <col min="12" max="12" width="6" style="10" customWidth="1"/>
    <col min="13" max="13" width="7.140625" style="10" customWidth="1"/>
    <col min="14" max="14" width="5.5703125" style="10" customWidth="1"/>
    <col min="15" max="36" width="7.140625" style="10" customWidth="1"/>
    <col min="37" max="256" width="8.85546875" style="10"/>
    <col min="257" max="257" width="55.7109375" style="10" customWidth="1"/>
    <col min="258" max="258" width="16.7109375" style="10" customWidth="1"/>
    <col min="259" max="259" width="18.5703125" style="10" customWidth="1"/>
    <col min="260" max="260" width="17.28515625" style="10" customWidth="1"/>
    <col min="261" max="261" width="13.5703125" style="10" customWidth="1"/>
    <col min="262" max="262" width="13.140625" style="10" customWidth="1"/>
    <col min="263" max="263" width="11" style="10" customWidth="1"/>
    <col min="264" max="264" width="15.28515625" style="10" customWidth="1"/>
    <col min="265" max="265" width="14.140625" style="10" customWidth="1"/>
    <col min="266" max="267" width="7.140625" style="10" customWidth="1"/>
    <col min="268" max="268" width="6" style="10" customWidth="1"/>
    <col min="269" max="269" width="7.140625" style="10" customWidth="1"/>
    <col min="270" max="270" width="5.5703125" style="10" customWidth="1"/>
    <col min="271" max="292" width="7.140625" style="10" customWidth="1"/>
    <col min="293" max="512" width="8.85546875" style="10"/>
    <col min="513" max="513" width="55.7109375" style="10" customWidth="1"/>
    <col min="514" max="514" width="16.7109375" style="10" customWidth="1"/>
    <col min="515" max="515" width="18.5703125" style="10" customWidth="1"/>
    <col min="516" max="516" width="17.28515625" style="10" customWidth="1"/>
    <col min="517" max="517" width="13.5703125" style="10" customWidth="1"/>
    <col min="518" max="518" width="13.140625" style="10" customWidth="1"/>
    <col min="519" max="519" width="11" style="10" customWidth="1"/>
    <col min="520" max="520" width="15.28515625" style="10" customWidth="1"/>
    <col min="521" max="521" width="14.140625" style="10" customWidth="1"/>
    <col min="522" max="523" width="7.140625" style="10" customWidth="1"/>
    <col min="524" max="524" width="6" style="10" customWidth="1"/>
    <col min="525" max="525" width="7.140625" style="10" customWidth="1"/>
    <col min="526" max="526" width="5.5703125" style="10" customWidth="1"/>
    <col min="527" max="548" width="7.140625" style="10" customWidth="1"/>
    <col min="549" max="768" width="8.85546875" style="10"/>
    <col min="769" max="769" width="55.7109375" style="10" customWidth="1"/>
    <col min="770" max="770" width="16.7109375" style="10" customWidth="1"/>
    <col min="771" max="771" width="18.5703125" style="10" customWidth="1"/>
    <col min="772" max="772" width="17.28515625" style="10" customWidth="1"/>
    <col min="773" max="773" width="13.5703125" style="10" customWidth="1"/>
    <col min="774" max="774" width="13.140625" style="10" customWidth="1"/>
    <col min="775" max="775" width="11" style="10" customWidth="1"/>
    <col min="776" max="776" width="15.28515625" style="10" customWidth="1"/>
    <col min="777" max="777" width="14.140625" style="10" customWidth="1"/>
    <col min="778" max="779" width="7.140625" style="10" customWidth="1"/>
    <col min="780" max="780" width="6" style="10" customWidth="1"/>
    <col min="781" max="781" width="7.140625" style="10" customWidth="1"/>
    <col min="782" max="782" width="5.5703125" style="10" customWidth="1"/>
    <col min="783" max="804" width="7.140625" style="10" customWidth="1"/>
    <col min="805" max="1024" width="8.85546875" style="10"/>
    <col min="1025" max="1025" width="55.7109375" style="10" customWidth="1"/>
    <col min="1026" max="1026" width="16.7109375" style="10" customWidth="1"/>
    <col min="1027" max="1027" width="18.5703125" style="10" customWidth="1"/>
    <col min="1028" max="1028" width="17.28515625" style="10" customWidth="1"/>
    <col min="1029" max="1029" width="13.5703125" style="10" customWidth="1"/>
    <col min="1030" max="1030" width="13.140625" style="10" customWidth="1"/>
    <col min="1031" max="1031" width="11" style="10" customWidth="1"/>
    <col min="1032" max="1032" width="15.28515625" style="10" customWidth="1"/>
    <col min="1033" max="1033" width="14.140625" style="10" customWidth="1"/>
    <col min="1034" max="1035" width="7.140625" style="10" customWidth="1"/>
    <col min="1036" max="1036" width="6" style="10" customWidth="1"/>
    <col min="1037" max="1037" width="7.140625" style="10" customWidth="1"/>
    <col min="1038" max="1038" width="5.5703125" style="10" customWidth="1"/>
    <col min="1039" max="1060" width="7.140625" style="10" customWidth="1"/>
    <col min="1061" max="1280" width="8.85546875" style="10"/>
    <col min="1281" max="1281" width="55.7109375" style="10" customWidth="1"/>
    <col min="1282" max="1282" width="16.7109375" style="10" customWidth="1"/>
    <col min="1283" max="1283" width="18.5703125" style="10" customWidth="1"/>
    <col min="1284" max="1284" width="17.28515625" style="10" customWidth="1"/>
    <col min="1285" max="1285" width="13.5703125" style="10" customWidth="1"/>
    <col min="1286" max="1286" width="13.140625" style="10" customWidth="1"/>
    <col min="1287" max="1287" width="11" style="10" customWidth="1"/>
    <col min="1288" max="1288" width="15.28515625" style="10" customWidth="1"/>
    <col min="1289" max="1289" width="14.140625" style="10" customWidth="1"/>
    <col min="1290" max="1291" width="7.140625" style="10" customWidth="1"/>
    <col min="1292" max="1292" width="6" style="10" customWidth="1"/>
    <col min="1293" max="1293" width="7.140625" style="10" customWidth="1"/>
    <col min="1294" max="1294" width="5.5703125" style="10" customWidth="1"/>
    <col min="1295" max="1316" width="7.140625" style="10" customWidth="1"/>
    <col min="1317" max="1536" width="8.85546875" style="10"/>
    <col min="1537" max="1537" width="55.7109375" style="10" customWidth="1"/>
    <col min="1538" max="1538" width="16.7109375" style="10" customWidth="1"/>
    <col min="1539" max="1539" width="18.5703125" style="10" customWidth="1"/>
    <col min="1540" max="1540" width="17.28515625" style="10" customWidth="1"/>
    <col min="1541" max="1541" width="13.5703125" style="10" customWidth="1"/>
    <col min="1542" max="1542" width="13.140625" style="10" customWidth="1"/>
    <col min="1543" max="1543" width="11" style="10" customWidth="1"/>
    <col min="1544" max="1544" width="15.28515625" style="10" customWidth="1"/>
    <col min="1545" max="1545" width="14.140625" style="10" customWidth="1"/>
    <col min="1546" max="1547" width="7.140625" style="10" customWidth="1"/>
    <col min="1548" max="1548" width="6" style="10" customWidth="1"/>
    <col min="1549" max="1549" width="7.140625" style="10" customWidth="1"/>
    <col min="1550" max="1550" width="5.5703125" style="10" customWidth="1"/>
    <col min="1551" max="1572" width="7.140625" style="10" customWidth="1"/>
    <col min="1573" max="1792" width="8.85546875" style="10"/>
    <col min="1793" max="1793" width="55.7109375" style="10" customWidth="1"/>
    <col min="1794" max="1794" width="16.7109375" style="10" customWidth="1"/>
    <col min="1795" max="1795" width="18.5703125" style="10" customWidth="1"/>
    <col min="1796" max="1796" width="17.28515625" style="10" customWidth="1"/>
    <col min="1797" max="1797" width="13.5703125" style="10" customWidth="1"/>
    <col min="1798" max="1798" width="13.140625" style="10" customWidth="1"/>
    <col min="1799" max="1799" width="11" style="10" customWidth="1"/>
    <col min="1800" max="1800" width="15.28515625" style="10" customWidth="1"/>
    <col min="1801" max="1801" width="14.140625" style="10" customWidth="1"/>
    <col min="1802" max="1803" width="7.140625" style="10" customWidth="1"/>
    <col min="1804" max="1804" width="6" style="10" customWidth="1"/>
    <col min="1805" max="1805" width="7.140625" style="10" customWidth="1"/>
    <col min="1806" max="1806" width="5.5703125" style="10" customWidth="1"/>
    <col min="1807" max="1828" width="7.140625" style="10" customWidth="1"/>
    <col min="1829" max="2048" width="8.85546875" style="10"/>
    <col min="2049" max="2049" width="55.7109375" style="10" customWidth="1"/>
    <col min="2050" max="2050" width="16.7109375" style="10" customWidth="1"/>
    <col min="2051" max="2051" width="18.5703125" style="10" customWidth="1"/>
    <col min="2052" max="2052" width="17.28515625" style="10" customWidth="1"/>
    <col min="2053" max="2053" width="13.5703125" style="10" customWidth="1"/>
    <col min="2054" max="2054" width="13.140625" style="10" customWidth="1"/>
    <col min="2055" max="2055" width="11" style="10" customWidth="1"/>
    <col min="2056" max="2056" width="15.28515625" style="10" customWidth="1"/>
    <col min="2057" max="2057" width="14.140625" style="10" customWidth="1"/>
    <col min="2058" max="2059" width="7.140625" style="10" customWidth="1"/>
    <col min="2060" max="2060" width="6" style="10" customWidth="1"/>
    <col min="2061" max="2061" width="7.140625" style="10" customWidth="1"/>
    <col min="2062" max="2062" width="5.5703125" style="10" customWidth="1"/>
    <col min="2063" max="2084" width="7.140625" style="10" customWidth="1"/>
    <col min="2085" max="2304" width="8.85546875" style="10"/>
    <col min="2305" max="2305" width="55.7109375" style="10" customWidth="1"/>
    <col min="2306" max="2306" width="16.7109375" style="10" customWidth="1"/>
    <col min="2307" max="2307" width="18.5703125" style="10" customWidth="1"/>
    <col min="2308" max="2308" width="17.28515625" style="10" customWidth="1"/>
    <col min="2309" max="2309" width="13.5703125" style="10" customWidth="1"/>
    <col min="2310" max="2310" width="13.140625" style="10" customWidth="1"/>
    <col min="2311" max="2311" width="11" style="10" customWidth="1"/>
    <col min="2312" max="2312" width="15.28515625" style="10" customWidth="1"/>
    <col min="2313" max="2313" width="14.140625" style="10" customWidth="1"/>
    <col min="2314" max="2315" width="7.140625" style="10" customWidth="1"/>
    <col min="2316" max="2316" width="6" style="10" customWidth="1"/>
    <col min="2317" max="2317" width="7.140625" style="10" customWidth="1"/>
    <col min="2318" max="2318" width="5.5703125" style="10" customWidth="1"/>
    <col min="2319" max="2340" width="7.140625" style="10" customWidth="1"/>
    <col min="2341" max="2560" width="8.85546875" style="10"/>
    <col min="2561" max="2561" width="55.7109375" style="10" customWidth="1"/>
    <col min="2562" max="2562" width="16.7109375" style="10" customWidth="1"/>
    <col min="2563" max="2563" width="18.5703125" style="10" customWidth="1"/>
    <col min="2564" max="2564" width="17.28515625" style="10" customWidth="1"/>
    <col min="2565" max="2565" width="13.5703125" style="10" customWidth="1"/>
    <col min="2566" max="2566" width="13.140625" style="10" customWidth="1"/>
    <col min="2567" max="2567" width="11" style="10" customWidth="1"/>
    <col min="2568" max="2568" width="15.28515625" style="10" customWidth="1"/>
    <col min="2569" max="2569" width="14.140625" style="10" customWidth="1"/>
    <col min="2570" max="2571" width="7.140625" style="10" customWidth="1"/>
    <col min="2572" max="2572" width="6" style="10" customWidth="1"/>
    <col min="2573" max="2573" width="7.140625" style="10" customWidth="1"/>
    <col min="2574" max="2574" width="5.5703125" style="10" customWidth="1"/>
    <col min="2575" max="2596" width="7.140625" style="10" customWidth="1"/>
    <col min="2597" max="2816" width="8.85546875" style="10"/>
    <col min="2817" max="2817" width="55.7109375" style="10" customWidth="1"/>
    <col min="2818" max="2818" width="16.7109375" style="10" customWidth="1"/>
    <col min="2819" max="2819" width="18.5703125" style="10" customWidth="1"/>
    <col min="2820" max="2820" width="17.28515625" style="10" customWidth="1"/>
    <col min="2821" max="2821" width="13.5703125" style="10" customWidth="1"/>
    <col min="2822" max="2822" width="13.140625" style="10" customWidth="1"/>
    <col min="2823" max="2823" width="11" style="10" customWidth="1"/>
    <col min="2824" max="2824" width="15.28515625" style="10" customWidth="1"/>
    <col min="2825" max="2825" width="14.140625" style="10" customWidth="1"/>
    <col min="2826" max="2827" width="7.140625" style="10" customWidth="1"/>
    <col min="2828" max="2828" width="6" style="10" customWidth="1"/>
    <col min="2829" max="2829" width="7.140625" style="10" customWidth="1"/>
    <col min="2830" max="2830" width="5.5703125" style="10" customWidth="1"/>
    <col min="2831" max="2852" width="7.140625" style="10" customWidth="1"/>
    <col min="2853" max="3072" width="8.85546875" style="10"/>
    <col min="3073" max="3073" width="55.7109375" style="10" customWidth="1"/>
    <col min="3074" max="3074" width="16.7109375" style="10" customWidth="1"/>
    <col min="3075" max="3075" width="18.5703125" style="10" customWidth="1"/>
    <col min="3076" max="3076" width="17.28515625" style="10" customWidth="1"/>
    <col min="3077" max="3077" width="13.5703125" style="10" customWidth="1"/>
    <col min="3078" max="3078" width="13.140625" style="10" customWidth="1"/>
    <col min="3079" max="3079" width="11" style="10" customWidth="1"/>
    <col min="3080" max="3080" width="15.28515625" style="10" customWidth="1"/>
    <col min="3081" max="3081" width="14.140625" style="10" customWidth="1"/>
    <col min="3082" max="3083" width="7.140625" style="10" customWidth="1"/>
    <col min="3084" max="3084" width="6" style="10" customWidth="1"/>
    <col min="3085" max="3085" width="7.140625" style="10" customWidth="1"/>
    <col min="3086" max="3086" width="5.5703125" style="10" customWidth="1"/>
    <col min="3087" max="3108" width="7.140625" style="10" customWidth="1"/>
    <col min="3109" max="3328" width="8.85546875" style="10"/>
    <col min="3329" max="3329" width="55.7109375" style="10" customWidth="1"/>
    <col min="3330" max="3330" width="16.7109375" style="10" customWidth="1"/>
    <col min="3331" max="3331" width="18.5703125" style="10" customWidth="1"/>
    <col min="3332" max="3332" width="17.28515625" style="10" customWidth="1"/>
    <col min="3333" max="3333" width="13.5703125" style="10" customWidth="1"/>
    <col min="3334" max="3334" width="13.140625" style="10" customWidth="1"/>
    <col min="3335" max="3335" width="11" style="10" customWidth="1"/>
    <col min="3336" max="3336" width="15.28515625" style="10" customWidth="1"/>
    <col min="3337" max="3337" width="14.140625" style="10" customWidth="1"/>
    <col min="3338" max="3339" width="7.140625" style="10" customWidth="1"/>
    <col min="3340" max="3340" width="6" style="10" customWidth="1"/>
    <col min="3341" max="3341" width="7.140625" style="10" customWidth="1"/>
    <col min="3342" max="3342" width="5.5703125" style="10" customWidth="1"/>
    <col min="3343" max="3364" width="7.140625" style="10" customWidth="1"/>
    <col min="3365" max="3584" width="8.85546875" style="10"/>
    <col min="3585" max="3585" width="55.7109375" style="10" customWidth="1"/>
    <col min="3586" max="3586" width="16.7109375" style="10" customWidth="1"/>
    <col min="3587" max="3587" width="18.5703125" style="10" customWidth="1"/>
    <col min="3588" max="3588" width="17.28515625" style="10" customWidth="1"/>
    <col min="3589" max="3589" width="13.5703125" style="10" customWidth="1"/>
    <col min="3590" max="3590" width="13.140625" style="10" customWidth="1"/>
    <col min="3591" max="3591" width="11" style="10" customWidth="1"/>
    <col min="3592" max="3592" width="15.28515625" style="10" customWidth="1"/>
    <col min="3593" max="3593" width="14.140625" style="10" customWidth="1"/>
    <col min="3594" max="3595" width="7.140625" style="10" customWidth="1"/>
    <col min="3596" max="3596" width="6" style="10" customWidth="1"/>
    <col min="3597" max="3597" width="7.140625" style="10" customWidth="1"/>
    <col min="3598" max="3598" width="5.5703125" style="10" customWidth="1"/>
    <col min="3599" max="3620" width="7.140625" style="10" customWidth="1"/>
    <col min="3621" max="3840" width="8.85546875" style="10"/>
    <col min="3841" max="3841" width="55.7109375" style="10" customWidth="1"/>
    <col min="3842" max="3842" width="16.7109375" style="10" customWidth="1"/>
    <col min="3843" max="3843" width="18.5703125" style="10" customWidth="1"/>
    <col min="3844" max="3844" width="17.28515625" style="10" customWidth="1"/>
    <col min="3845" max="3845" width="13.5703125" style="10" customWidth="1"/>
    <col min="3846" max="3846" width="13.140625" style="10" customWidth="1"/>
    <col min="3847" max="3847" width="11" style="10" customWidth="1"/>
    <col min="3848" max="3848" width="15.28515625" style="10" customWidth="1"/>
    <col min="3849" max="3849" width="14.140625" style="10" customWidth="1"/>
    <col min="3850" max="3851" width="7.140625" style="10" customWidth="1"/>
    <col min="3852" max="3852" width="6" style="10" customWidth="1"/>
    <col min="3853" max="3853" width="7.140625" style="10" customWidth="1"/>
    <col min="3854" max="3854" width="5.5703125" style="10" customWidth="1"/>
    <col min="3855" max="3876" width="7.140625" style="10" customWidth="1"/>
    <col min="3877" max="4096" width="8.85546875" style="10"/>
    <col min="4097" max="4097" width="55.7109375" style="10" customWidth="1"/>
    <col min="4098" max="4098" width="16.7109375" style="10" customWidth="1"/>
    <col min="4099" max="4099" width="18.5703125" style="10" customWidth="1"/>
    <col min="4100" max="4100" width="17.28515625" style="10" customWidth="1"/>
    <col min="4101" max="4101" width="13.5703125" style="10" customWidth="1"/>
    <col min="4102" max="4102" width="13.140625" style="10" customWidth="1"/>
    <col min="4103" max="4103" width="11" style="10" customWidth="1"/>
    <col min="4104" max="4104" width="15.28515625" style="10" customWidth="1"/>
    <col min="4105" max="4105" width="14.140625" style="10" customWidth="1"/>
    <col min="4106" max="4107" width="7.140625" style="10" customWidth="1"/>
    <col min="4108" max="4108" width="6" style="10" customWidth="1"/>
    <col min="4109" max="4109" width="7.140625" style="10" customWidth="1"/>
    <col min="4110" max="4110" width="5.5703125" style="10" customWidth="1"/>
    <col min="4111" max="4132" width="7.140625" style="10" customWidth="1"/>
    <col min="4133" max="4352" width="8.85546875" style="10"/>
    <col min="4353" max="4353" width="55.7109375" style="10" customWidth="1"/>
    <col min="4354" max="4354" width="16.7109375" style="10" customWidth="1"/>
    <col min="4355" max="4355" width="18.5703125" style="10" customWidth="1"/>
    <col min="4356" max="4356" width="17.28515625" style="10" customWidth="1"/>
    <col min="4357" max="4357" width="13.5703125" style="10" customWidth="1"/>
    <col min="4358" max="4358" width="13.140625" style="10" customWidth="1"/>
    <col min="4359" max="4359" width="11" style="10" customWidth="1"/>
    <col min="4360" max="4360" width="15.28515625" style="10" customWidth="1"/>
    <col min="4361" max="4361" width="14.140625" style="10" customWidth="1"/>
    <col min="4362" max="4363" width="7.140625" style="10" customWidth="1"/>
    <col min="4364" max="4364" width="6" style="10" customWidth="1"/>
    <col min="4365" max="4365" width="7.140625" style="10" customWidth="1"/>
    <col min="4366" max="4366" width="5.5703125" style="10" customWidth="1"/>
    <col min="4367" max="4388" width="7.140625" style="10" customWidth="1"/>
    <col min="4389" max="4608" width="8.85546875" style="10"/>
    <col min="4609" max="4609" width="55.7109375" style="10" customWidth="1"/>
    <col min="4610" max="4610" width="16.7109375" style="10" customWidth="1"/>
    <col min="4611" max="4611" width="18.5703125" style="10" customWidth="1"/>
    <col min="4612" max="4612" width="17.28515625" style="10" customWidth="1"/>
    <col min="4613" max="4613" width="13.5703125" style="10" customWidth="1"/>
    <col min="4614" max="4614" width="13.140625" style="10" customWidth="1"/>
    <col min="4615" max="4615" width="11" style="10" customWidth="1"/>
    <col min="4616" max="4616" width="15.28515625" style="10" customWidth="1"/>
    <col min="4617" max="4617" width="14.140625" style="10" customWidth="1"/>
    <col min="4618" max="4619" width="7.140625" style="10" customWidth="1"/>
    <col min="4620" max="4620" width="6" style="10" customWidth="1"/>
    <col min="4621" max="4621" width="7.140625" style="10" customWidth="1"/>
    <col min="4622" max="4622" width="5.5703125" style="10" customWidth="1"/>
    <col min="4623" max="4644" width="7.140625" style="10" customWidth="1"/>
    <col min="4645" max="4864" width="8.85546875" style="10"/>
    <col min="4865" max="4865" width="55.7109375" style="10" customWidth="1"/>
    <col min="4866" max="4866" width="16.7109375" style="10" customWidth="1"/>
    <col min="4867" max="4867" width="18.5703125" style="10" customWidth="1"/>
    <col min="4868" max="4868" width="17.28515625" style="10" customWidth="1"/>
    <col min="4869" max="4869" width="13.5703125" style="10" customWidth="1"/>
    <col min="4870" max="4870" width="13.140625" style="10" customWidth="1"/>
    <col min="4871" max="4871" width="11" style="10" customWidth="1"/>
    <col min="4872" max="4872" width="15.28515625" style="10" customWidth="1"/>
    <col min="4873" max="4873" width="14.140625" style="10" customWidth="1"/>
    <col min="4874" max="4875" width="7.140625" style="10" customWidth="1"/>
    <col min="4876" max="4876" width="6" style="10" customWidth="1"/>
    <col min="4877" max="4877" width="7.140625" style="10" customWidth="1"/>
    <col min="4878" max="4878" width="5.5703125" style="10" customWidth="1"/>
    <col min="4879" max="4900" width="7.140625" style="10" customWidth="1"/>
    <col min="4901" max="5120" width="8.85546875" style="10"/>
    <col min="5121" max="5121" width="55.7109375" style="10" customWidth="1"/>
    <col min="5122" max="5122" width="16.7109375" style="10" customWidth="1"/>
    <col min="5123" max="5123" width="18.5703125" style="10" customWidth="1"/>
    <col min="5124" max="5124" width="17.28515625" style="10" customWidth="1"/>
    <col min="5125" max="5125" width="13.5703125" style="10" customWidth="1"/>
    <col min="5126" max="5126" width="13.140625" style="10" customWidth="1"/>
    <col min="5127" max="5127" width="11" style="10" customWidth="1"/>
    <col min="5128" max="5128" width="15.28515625" style="10" customWidth="1"/>
    <col min="5129" max="5129" width="14.140625" style="10" customWidth="1"/>
    <col min="5130" max="5131" width="7.140625" style="10" customWidth="1"/>
    <col min="5132" max="5132" width="6" style="10" customWidth="1"/>
    <col min="5133" max="5133" width="7.140625" style="10" customWidth="1"/>
    <col min="5134" max="5134" width="5.5703125" style="10" customWidth="1"/>
    <col min="5135" max="5156" width="7.140625" style="10" customWidth="1"/>
    <col min="5157" max="5376" width="8.85546875" style="10"/>
    <col min="5377" max="5377" width="55.7109375" style="10" customWidth="1"/>
    <col min="5378" max="5378" width="16.7109375" style="10" customWidth="1"/>
    <col min="5379" max="5379" width="18.5703125" style="10" customWidth="1"/>
    <col min="5380" max="5380" width="17.28515625" style="10" customWidth="1"/>
    <col min="5381" max="5381" width="13.5703125" style="10" customWidth="1"/>
    <col min="5382" max="5382" width="13.140625" style="10" customWidth="1"/>
    <col min="5383" max="5383" width="11" style="10" customWidth="1"/>
    <col min="5384" max="5384" width="15.28515625" style="10" customWidth="1"/>
    <col min="5385" max="5385" width="14.140625" style="10" customWidth="1"/>
    <col min="5386" max="5387" width="7.140625" style="10" customWidth="1"/>
    <col min="5388" max="5388" width="6" style="10" customWidth="1"/>
    <col min="5389" max="5389" width="7.140625" style="10" customWidth="1"/>
    <col min="5390" max="5390" width="5.5703125" style="10" customWidth="1"/>
    <col min="5391" max="5412" width="7.140625" style="10" customWidth="1"/>
    <col min="5413" max="5632" width="8.85546875" style="10"/>
    <col min="5633" max="5633" width="55.7109375" style="10" customWidth="1"/>
    <col min="5634" max="5634" width="16.7109375" style="10" customWidth="1"/>
    <col min="5635" max="5635" width="18.5703125" style="10" customWidth="1"/>
    <col min="5636" max="5636" width="17.28515625" style="10" customWidth="1"/>
    <col min="5637" max="5637" width="13.5703125" style="10" customWidth="1"/>
    <col min="5638" max="5638" width="13.140625" style="10" customWidth="1"/>
    <col min="5639" max="5639" width="11" style="10" customWidth="1"/>
    <col min="5640" max="5640" width="15.28515625" style="10" customWidth="1"/>
    <col min="5641" max="5641" width="14.140625" style="10" customWidth="1"/>
    <col min="5642" max="5643" width="7.140625" style="10" customWidth="1"/>
    <col min="5644" max="5644" width="6" style="10" customWidth="1"/>
    <col min="5645" max="5645" width="7.140625" style="10" customWidth="1"/>
    <col min="5646" max="5646" width="5.5703125" style="10" customWidth="1"/>
    <col min="5647" max="5668" width="7.140625" style="10" customWidth="1"/>
    <col min="5669" max="5888" width="8.85546875" style="10"/>
    <col min="5889" max="5889" width="55.7109375" style="10" customWidth="1"/>
    <col min="5890" max="5890" width="16.7109375" style="10" customWidth="1"/>
    <col min="5891" max="5891" width="18.5703125" style="10" customWidth="1"/>
    <col min="5892" max="5892" width="17.28515625" style="10" customWidth="1"/>
    <col min="5893" max="5893" width="13.5703125" style="10" customWidth="1"/>
    <col min="5894" max="5894" width="13.140625" style="10" customWidth="1"/>
    <col min="5895" max="5895" width="11" style="10" customWidth="1"/>
    <col min="5896" max="5896" width="15.28515625" style="10" customWidth="1"/>
    <col min="5897" max="5897" width="14.140625" style="10" customWidth="1"/>
    <col min="5898" max="5899" width="7.140625" style="10" customWidth="1"/>
    <col min="5900" max="5900" width="6" style="10" customWidth="1"/>
    <col min="5901" max="5901" width="7.140625" style="10" customWidth="1"/>
    <col min="5902" max="5902" width="5.5703125" style="10" customWidth="1"/>
    <col min="5903" max="5924" width="7.140625" style="10" customWidth="1"/>
    <col min="5925" max="6144" width="8.85546875" style="10"/>
    <col min="6145" max="6145" width="55.7109375" style="10" customWidth="1"/>
    <col min="6146" max="6146" width="16.7109375" style="10" customWidth="1"/>
    <col min="6147" max="6147" width="18.5703125" style="10" customWidth="1"/>
    <col min="6148" max="6148" width="17.28515625" style="10" customWidth="1"/>
    <col min="6149" max="6149" width="13.5703125" style="10" customWidth="1"/>
    <col min="6150" max="6150" width="13.140625" style="10" customWidth="1"/>
    <col min="6151" max="6151" width="11" style="10" customWidth="1"/>
    <col min="6152" max="6152" width="15.28515625" style="10" customWidth="1"/>
    <col min="6153" max="6153" width="14.140625" style="10" customWidth="1"/>
    <col min="6154" max="6155" width="7.140625" style="10" customWidth="1"/>
    <col min="6156" max="6156" width="6" style="10" customWidth="1"/>
    <col min="6157" max="6157" width="7.140625" style="10" customWidth="1"/>
    <col min="6158" max="6158" width="5.5703125" style="10" customWidth="1"/>
    <col min="6159" max="6180" width="7.140625" style="10" customWidth="1"/>
    <col min="6181" max="6400" width="8.85546875" style="10"/>
    <col min="6401" max="6401" width="55.7109375" style="10" customWidth="1"/>
    <col min="6402" max="6402" width="16.7109375" style="10" customWidth="1"/>
    <col min="6403" max="6403" width="18.5703125" style="10" customWidth="1"/>
    <col min="6404" max="6404" width="17.28515625" style="10" customWidth="1"/>
    <col min="6405" max="6405" width="13.5703125" style="10" customWidth="1"/>
    <col min="6406" max="6406" width="13.140625" style="10" customWidth="1"/>
    <col min="6407" max="6407" width="11" style="10" customWidth="1"/>
    <col min="6408" max="6408" width="15.28515625" style="10" customWidth="1"/>
    <col min="6409" max="6409" width="14.140625" style="10" customWidth="1"/>
    <col min="6410" max="6411" width="7.140625" style="10" customWidth="1"/>
    <col min="6412" max="6412" width="6" style="10" customWidth="1"/>
    <col min="6413" max="6413" width="7.140625" style="10" customWidth="1"/>
    <col min="6414" max="6414" width="5.5703125" style="10" customWidth="1"/>
    <col min="6415" max="6436" width="7.140625" style="10" customWidth="1"/>
    <col min="6437" max="6656" width="8.85546875" style="10"/>
    <col min="6657" max="6657" width="55.7109375" style="10" customWidth="1"/>
    <col min="6658" max="6658" width="16.7109375" style="10" customWidth="1"/>
    <col min="6659" max="6659" width="18.5703125" style="10" customWidth="1"/>
    <col min="6660" max="6660" width="17.28515625" style="10" customWidth="1"/>
    <col min="6661" max="6661" width="13.5703125" style="10" customWidth="1"/>
    <col min="6662" max="6662" width="13.140625" style="10" customWidth="1"/>
    <col min="6663" max="6663" width="11" style="10" customWidth="1"/>
    <col min="6664" max="6664" width="15.28515625" style="10" customWidth="1"/>
    <col min="6665" max="6665" width="14.140625" style="10" customWidth="1"/>
    <col min="6666" max="6667" width="7.140625" style="10" customWidth="1"/>
    <col min="6668" max="6668" width="6" style="10" customWidth="1"/>
    <col min="6669" max="6669" width="7.140625" style="10" customWidth="1"/>
    <col min="6670" max="6670" width="5.5703125" style="10" customWidth="1"/>
    <col min="6671" max="6692" width="7.140625" style="10" customWidth="1"/>
    <col min="6693" max="6912" width="8.85546875" style="10"/>
    <col min="6913" max="6913" width="55.7109375" style="10" customWidth="1"/>
    <col min="6914" max="6914" width="16.7109375" style="10" customWidth="1"/>
    <col min="6915" max="6915" width="18.5703125" style="10" customWidth="1"/>
    <col min="6916" max="6916" width="17.28515625" style="10" customWidth="1"/>
    <col min="6917" max="6917" width="13.5703125" style="10" customWidth="1"/>
    <col min="6918" max="6918" width="13.140625" style="10" customWidth="1"/>
    <col min="6919" max="6919" width="11" style="10" customWidth="1"/>
    <col min="6920" max="6920" width="15.28515625" style="10" customWidth="1"/>
    <col min="6921" max="6921" width="14.140625" style="10" customWidth="1"/>
    <col min="6922" max="6923" width="7.140625" style="10" customWidth="1"/>
    <col min="6924" max="6924" width="6" style="10" customWidth="1"/>
    <col min="6925" max="6925" width="7.140625" style="10" customWidth="1"/>
    <col min="6926" max="6926" width="5.5703125" style="10" customWidth="1"/>
    <col min="6927" max="6948" width="7.140625" style="10" customWidth="1"/>
    <col min="6949" max="7168" width="8.85546875" style="10"/>
    <col min="7169" max="7169" width="55.7109375" style="10" customWidth="1"/>
    <col min="7170" max="7170" width="16.7109375" style="10" customWidth="1"/>
    <col min="7171" max="7171" width="18.5703125" style="10" customWidth="1"/>
    <col min="7172" max="7172" width="17.28515625" style="10" customWidth="1"/>
    <col min="7173" max="7173" width="13.5703125" style="10" customWidth="1"/>
    <col min="7174" max="7174" width="13.140625" style="10" customWidth="1"/>
    <col min="7175" max="7175" width="11" style="10" customWidth="1"/>
    <col min="7176" max="7176" width="15.28515625" style="10" customWidth="1"/>
    <col min="7177" max="7177" width="14.140625" style="10" customWidth="1"/>
    <col min="7178" max="7179" width="7.140625" style="10" customWidth="1"/>
    <col min="7180" max="7180" width="6" style="10" customWidth="1"/>
    <col min="7181" max="7181" width="7.140625" style="10" customWidth="1"/>
    <col min="7182" max="7182" width="5.5703125" style="10" customWidth="1"/>
    <col min="7183" max="7204" width="7.140625" style="10" customWidth="1"/>
    <col min="7205" max="7424" width="8.85546875" style="10"/>
    <col min="7425" max="7425" width="55.7109375" style="10" customWidth="1"/>
    <col min="7426" max="7426" width="16.7109375" style="10" customWidth="1"/>
    <col min="7427" max="7427" width="18.5703125" style="10" customWidth="1"/>
    <col min="7428" max="7428" width="17.28515625" style="10" customWidth="1"/>
    <col min="7429" max="7429" width="13.5703125" style="10" customWidth="1"/>
    <col min="7430" max="7430" width="13.140625" style="10" customWidth="1"/>
    <col min="7431" max="7431" width="11" style="10" customWidth="1"/>
    <col min="7432" max="7432" width="15.28515625" style="10" customWidth="1"/>
    <col min="7433" max="7433" width="14.140625" style="10" customWidth="1"/>
    <col min="7434" max="7435" width="7.140625" style="10" customWidth="1"/>
    <col min="7436" max="7436" width="6" style="10" customWidth="1"/>
    <col min="7437" max="7437" width="7.140625" style="10" customWidth="1"/>
    <col min="7438" max="7438" width="5.5703125" style="10" customWidth="1"/>
    <col min="7439" max="7460" width="7.140625" style="10" customWidth="1"/>
    <col min="7461" max="7680" width="8.85546875" style="10"/>
    <col min="7681" max="7681" width="55.7109375" style="10" customWidth="1"/>
    <col min="7682" max="7682" width="16.7109375" style="10" customWidth="1"/>
    <col min="7683" max="7683" width="18.5703125" style="10" customWidth="1"/>
    <col min="7684" max="7684" width="17.28515625" style="10" customWidth="1"/>
    <col min="7685" max="7685" width="13.5703125" style="10" customWidth="1"/>
    <col min="7686" max="7686" width="13.140625" style="10" customWidth="1"/>
    <col min="7687" max="7687" width="11" style="10" customWidth="1"/>
    <col min="7688" max="7688" width="15.28515625" style="10" customWidth="1"/>
    <col min="7689" max="7689" width="14.140625" style="10" customWidth="1"/>
    <col min="7690" max="7691" width="7.140625" style="10" customWidth="1"/>
    <col min="7692" max="7692" width="6" style="10" customWidth="1"/>
    <col min="7693" max="7693" width="7.140625" style="10" customWidth="1"/>
    <col min="7694" max="7694" width="5.5703125" style="10" customWidth="1"/>
    <col min="7695" max="7716" width="7.140625" style="10" customWidth="1"/>
    <col min="7717" max="7936" width="8.85546875" style="10"/>
    <col min="7937" max="7937" width="55.7109375" style="10" customWidth="1"/>
    <col min="7938" max="7938" width="16.7109375" style="10" customWidth="1"/>
    <col min="7939" max="7939" width="18.5703125" style="10" customWidth="1"/>
    <col min="7940" max="7940" width="17.28515625" style="10" customWidth="1"/>
    <col min="7941" max="7941" width="13.5703125" style="10" customWidth="1"/>
    <col min="7942" max="7942" width="13.140625" style="10" customWidth="1"/>
    <col min="7943" max="7943" width="11" style="10" customWidth="1"/>
    <col min="7944" max="7944" width="15.28515625" style="10" customWidth="1"/>
    <col min="7945" max="7945" width="14.140625" style="10" customWidth="1"/>
    <col min="7946" max="7947" width="7.140625" style="10" customWidth="1"/>
    <col min="7948" max="7948" width="6" style="10" customWidth="1"/>
    <col min="7949" max="7949" width="7.140625" style="10" customWidth="1"/>
    <col min="7950" max="7950" width="5.5703125" style="10" customWidth="1"/>
    <col min="7951" max="7972" width="7.140625" style="10" customWidth="1"/>
    <col min="7973" max="8192" width="8.85546875" style="10"/>
    <col min="8193" max="8193" width="55.7109375" style="10" customWidth="1"/>
    <col min="8194" max="8194" width="16.7109375" style="10" customWidth="1"/>
    <col min="8195" max="8195" width="18.5703125" style="10" customWidth="1"/>
    <col min="8196" max="8196" width="17.28515625" style="10" customWidth="1"/>
    <col min="8197" max="8197" width="13.5703125" style="10" customWidth="1"/>
    <col min="8198" max="8198" width="13.140625" style="10" customWidth="1"/>
    <col min="8199" max="8199" width="11" style="10" customWidth="1"/>
    <col min="8200" max="8200" width="15.28515625" style="10" customWidth="1"/>
    <col min="8201" max="8201" width="14.140625" style="10" customWidth="1"/>
    <col min="8202" max="8203" width="7.140625" style="10" customWidth="1"/>
    <col min="8204" max="8204" width="6" style="10" customWidth="1"/>
    <col min="8205" max="8205" width="7.140625" style="10" customWidth="1"/>
    <col min="8206" max="8206" width="5.5703125" style="10" customWidth="1"/>
    <col min="8207" max="8228" width="7.140625" style="10" customWidth="1"/>
    <col min="8229" max="8448" width="8.85546875" style="10"/>
    <col min="8449" max="8449" width="55.7109375" style="10" customWidth="1"/>
    <col min="8450" max="8450" width="16.7109375" style="10" customWidth="1"/>
    <col min="8451" max="8451" width="18.5703125" style="10" customWidth="1"/>
    <col min="8452" max="8452" width="17.28515625" style="10" customWidth="1"/>
    <col min="8453" max="8453" width="13.5703125" style="10" customWidth="1"/>
    <col min="8454" max="8454" width="13.140625" style="10" customWidth="1"/>
    <col min="8455" max="8455" width="11" style="10" customWidth="1"/>
    <col min="8456" max="8456" width="15.28515625" style="10" customWidth="1"/>
    <col min="8457" max="8457" width="14.140625" style="10" customWidth="1"/>
    <col min="8458" max="8459" width="7.140625" style="10" customWidth="1"/>
    <col min="8460" max="8460" width="6" style="10" customWidth="1"/>
    <col min="8461" max="8461" width="7.140625" style="10" customWidth="1"/>
    <col min="8462" max="8462" width="5.5703125" style="10" customWidth="1"/>
    <col min="8463" max="8484" width="7.140625" style="10" customWidth="1"/>
    <col min="8485" max="8704" width="8.85546875" style="10"/>
    <col min="8705" max="8705" width="55.7109375" style="10" customWidth="1"/>
    <col min="8706" max="8706" width="16.7109375" style="10" customWidth="1"/>
    <col min="8707" max="8707" width="18.5703125" style="10" customWidth="1"/>
    <col min="8708" max="8708" width="17.28515625" style="10" customWidth="1"/>
    <col min="8709" max="8709" width="13.5703125" style="10" customWidth="1"/>
    <col min="8710" max="8710" width="13.140625" style="10" customWidth="1"/>
    <col min="8711" max="8711" width="11" style="10" customWidth="1"/>
    <col min="8712" max="8712" width="15.28515625" style="10" customWidth="1"/>
    <col min="8713" max="8713" width="14.140625" style="10" customWidth="1"/>
    <col min="8714" max="8715" width="7.140625" style="10" customWidth="1"/>
    <col min="8716" max="8716" width="6" style="10" customWidth="1"/>
    <col min="8717" max="8717" width="7.140625" style="10" customWidth="1"/>
    <col min="8718" max="8718" width="5.5703125" style="10" customWidth="1"/>
    <col min="8719" max="8740" width="7.140625" style="10" customWidth="1"/>
    <col min="8741" max="8960" width="8.85546875" style="10"/>
    <col min="8961" max="8961" width="55.7109375" style="10" customWidth="1"/>
    <col min="8962" max="8962" width="16.7109375" style="10" customWidth="1"/>
    <col min="8963" max="8963" width="18.5703125" style="10" customWidth="1"/>
    <col min="8964" max="8964" width="17.28515625" style="10" customWidth="1"/>
    <col min="8965" max="8965" width="13.5703125" style="10" customWidth="1"/>
    <col min="8966" max="8966" width="13.140625" style="10" customWidth="1"/>
    <col min="8967" max="8967" width="11" style="10" customWidth="1"/>
    <col min="8968" max="8968" width="15.28515625" style="10" customWidth="1"/>
    <col min="8969" max="8969" width="14.140625" style="10" customWidth="1"/>
    <col min="8970" max="8971" width="7.140625" style="10" customWidth="1"/>
    <col min="8972" max="8972" width="6" style="10" customWidth="1"/>
    <col min="8973" max="8973" width="7.140625" style="10" customWidth="1"/>
    <col min="8974" max="8974" width="5.5703125" style="10" customWidth="1"/>
    <col min="8975" max="8996" width="7.140625" style="10" customWidth="1"/>
    <col min="8997" max="9216" width="8.85546875" style="10"/>
    <col min="9217" max="9217" width="55.7109375" style="10" customWidth="1"/>
    <col min="9218" max="9218" width="16.7109375" style="10" customWidth="1"/>
    <col min="9219" max="9219" width="18.5703125" style="10" customWidth="1"/>
    <col min="9220" max="9220" width="17.28515625" style="10" customWidth="1"/>
    <col min="9221" max="9221" width="13.5703125" style="10" customWidth="1"/>
    <col min="9222" max="9222" width="13.140625" style="10" customWidth="1"/>
    <col min="9223" max="9223" width="11" style="10" customWidth="1"/>
    <col min="9224" max="9224" width="15.28515625" style="10" customWidth="1"/>
    <col min="9225" max="9225" width="14.140625" style="10" customWidth="1"/>
    <col min="9226" max="9227" width="7.140625" style="10" customWidth="1"/>
    <col min="9228" max="9228" width="6" style="10" customWidth="1"/>
    <col min="9229" max="9229" width="7.140625" style="10" customWidth="1"/>
    <col min="9230" max="9230" width="5.5703125" style="10" customWidth="1"/>
    <col min="9231" max="9252" width="7.140625" style="10" customWidth="1"/>
    <col min="9253" max="9472" width="8.85546875" style="10"/>
    <col min="9473" max="9473" width="55.7109375" style="10" customWidth="1"/>
    <col min="9474" max="9474" width="16.7109375" style="10" customWidth="1"/>
    <col min="9475" max="9475" width="18.5703125" style="10" customWidth="1"/>
    <col min="9476" max="9476" width="17.28515625" style="10" customWidth="1"/>
    <col min="9477" max="9477" width="13.5703125" style="10" customWidth="1"/>
    <col min="9478" max="9478" width="13.140625" style="10" customWidth="1"/>
    <col min="9479" max="9479" width="11" style="10" customWidth="1"/>
    <col min="9480" max="9480" width="15.28515625" style="10" customWidth="1"/>
    <col min="9481" max="9481" width="14.140625" style="10" customWidth="1"/>
    <col min="9482" max="9483" width="7.140625" style="10" customWidth="1"/>
    <col min="9484" max="9484" width="6" style="10" customWidth="1"/>
    <col min="9485" max="9485" width="7.140625" style="10" customWidth="1"/>
    <col min="9486" max="9486" width="5.5703125" style="10" customWidth="1"/>
    <col min="9487" max="9508" width="7.140625" style="10" customWidth="1"/>
    <col min="9509" max="9728" width="8.85546875" style="10"/>
    <col min="9729" max="9729" width="55.7109375" style="10" customWidth="1"/>
    <col min="9730" max="9730" width="16.7109375" style="10" customWidth="1"/>
    <col min="9731" max="9731" width="18.5703125" style="10" customWidth="1"/>
    <col min="9732" max="9732" width="17.28515625" style="10" customWidth="1"/>
    <col min="9733" max="9733" width="13.5703125" style="10" customWidth="1"/>
    <col min="9734" max="9734" width="13.140625" style="10" customWidth="1"/>
    <col min="9735" max="9735" width="11" style="10" customWidth="1"/>
    <col min="9736" max="9736" width="15.28515625" style="10" customWidth="1"/>
    <col min="9737" max="9737" width="14.140625" style="10" customWidth="1"/>
    <col min="9738" max="9739" width="7.140625" style="10" customWidth="1"/>
    <col min="9740" max="9740" width="6" style="10" customWidth="1"/>
    <col min="9741" max="9741" width="7.140625" style="10" customWidth="1"/>
    <col min="9742" max="9742" width="5.5703125" style="10" customWidth="1"/>
    <col min="9743" max="9764" width="7.140625" style="10" customWidth="1"/>
    <col min="9765" max="9984" width="8.85546875" style="10"/>
    <col min="9985" max="9985" width="55.7109375" style="10" customWidth="1"/>
    <col min="9986" max="9986" width="16.7109375" style="10" customWidth="1"/>
    <col min="9987" max="9987" width="18.5703125" style="10" customWidth="1"/>
    <col min="9988" max="9988" width="17.28515625" style="10" customWidth="1"/>
    <col min="9989" max="9989" width="13.5703125" style="10" customWidth="1"/>
    <col min="9990" max="9990" width="13.140625" style="10" customWidth="1"/>
    <col min="9991" max="9991" width="11" style="10" customWidth="1"/>
    <col min="9992" max="9992" width="15.28515625" style="10" customWidth="1"/>
    <col min="9993" max="9993" width="14.140625" style="10" customWidth="1"/>
    <col min="9994" max="9995" width="7.140625" style="10" customWidth="1"/>
    <col min="9996" max="9996" width="6" style="10" customWidth="1"/>
    <col min="9997" max="9997" width="7.140625" style="10" customWidth="1"/>
    <col min="9998" max="9998" width="5.5703125" style="10" customWidth="1"/>
    <col min="9999" max="10020" width="7.140625" style="10" customWidth="1"/>
    <col min="10021" max="10240" width="8.85546875" style="10"/>
    <col min="10241" max="10241" width="55.7109375" style="10" customWidth="1"/>
    <col min="10242" max="10242" width="16.7109375" style="10" customWidth="1"/>
    <col min="10243" max="10243" width="18.5703125" style="10" customWidth="1"/>
    <col min="10244" max="10244" width="17.28515625" style="10" customWidth="1"/>
    <col min="10245" max="10245" width="13.5703125" style="10" customWidth="1"/>
    <col min="10246" max="10246" width="13.140625" style="10" customWidth="1"/>
    <col min="10247" max="10247" width="11" style="10" customWidth="1"/>
    <col min="10248" max="10248" width="15.28515625" style="10" customWidth="1"/>
    <col min="10249" max="10249" width="14.140625" style="10" customWidth="1"/>
    <col min="10250" max="10251" width="7.140625" style="10" customWidth="1"/>
    <col min="10252" max="10252" width="6" style="10" customWidth="1"/>
    <col min="10253" max="10253" width="7.140625" style="10" customWidth="1"/>
    <col min="10254" max="10254" width="5.5703125" style="10" customWidth="1"/>
    <col min="10255" max="10276" width="7.140625" style="10" customWidth="1"/>
    <col min="10277" max="10496" width="8.85546875" style="10"/>
    <col min="10497" max="10497" width="55.7109375" style="10" customWidth="1"/>
    <col min="10498" max="10498" width="16.7109375" style="10" customWidth="1"/>
    <col min="10499" max="10499" width="18.5703125" style="10" customWidth="1"/>
    <col min="10500" max="10500" width="17.28515625" style="10" customWidth="1"/>
    <col min="10501" max="10501" width="13.5703125" style="10" customWidth="1"/>
    <col min="10502" max="10502" width="13.140625" style="10" customWidth="1"/>
    <col min="10503" max="10503" width="11" style="10" customWidth="1"/>
    <col min="10504" max="10504" width="15.28515625" style="10" customWidth="1"/>
    <col min="10505" max="10505" width="14.140625" style="10" customWidth="1"/>
    <col min="10506" max="10507" width="7.140625" style="10" customWidth="1"/>
    <col min="10508" max="10508" width="6" style="10" customWidth="1"/>
    <col min="10509" max="10509" width="7.140625" style="10" customWidth="1"/>
    <col min="10510" max="10510" width="5.5703125" style="10" customWidth="1"/>
    <col min="10511" max="10532" width="7.140625" style="10" customWidth="1"/>
    <col min="10533" max="10752" width="8.85546875" style="10"/>
    <col min="10753" max="10753" width="55.7109375" style="10" customWidth="1"/>
    <col min="10754" max="10754" width="16.7109375" style="10" customWidth="1"/>
    <col min="10755" max="10755" width="18.5703125" style="10" customWidth="1"/>
    <col min="10756" max="10756" width="17.28515625" style="10" customWidth="1"/>
    <col min="10757" max="10757" width="13.5703125" style="10" customWidth="1"/>
    <col min="10758" max="10758" width="13.140625" style="10" customWidth="1"/>
    <col min="10759" max="10759" width="11" style="10" customWidth="1"/>
    <col min="10760" max="10760" width="15.28515625" style="10" customWidth="1"/>
    <col min="10761" max="10761" width="14.140625" style="10" customWidth="1"/>
    <col min="10762" max="10763" width="7.140625" style="10" customWidth="1"/>
    <col min="10764" max="10764" width="6" style="10" customWidth="1"/>
    <col min="10765" max="10765" width="7.140625" style="10" customWidth="1"/>
    <col min="10766" max="10766" width="5.5703125" style="10" customWidth="1"/>
    <col min="10767" max="10788" width="7.140625" style="10" customWidth="1"/>
    <col min="10789" max="11008" width="8.85546875" style="10"/>
    <col min="11009" max="11009" width="55.7109375" style="10" customWidth="1"/>
    <col min="11010" max="11010" width="16.7109375" style="10" customWidth="1"/>
    <col min="11011" max="11011" width="18.5703125" style="10" customWidth="1"/>
    <col min="11012" max="11012" width="17.28515625" style="10" customWidth="1"/>
    <col min="11013" max="11013" width="13.5703125" style="10" customWidth="1"/>
    <col min="11014" max="11014" width="13.140625" style="10" customWidth="1"/>
    <col min="11015" max="11015" width="11" style="10" customWidth="1"/>
    <col min="11016" max="11016" width="15.28515625" style="10" customWidth="1"/>
    <col min="11017" max="11017" width="14.140625" style="10" customWidth="1"/>
    <col min="11018" max="11019" width="7.140625" style="10" customWidth="1"/>
    <col min="11020" max="11020" width="6" style="10" customWidth="1"/>
    <col min="11021" max="11021" width="7.140625" style="10" customWidth="1"/>
    <col min="11022" max="11022" width="5.5703125" style="10" customWidth="1"/>
    <col min="11023" max="11044" width="7.140625" style="10" customWidth="1"/>
    <col min="11045" max="11264" width="8.85546875" style="10"/>
    <col min="11265" max="11265" width="55.7109375" style="10" customWidth="1"/>
    <col min="11266" max="11266" width="16.7109375" style="10" customWidth="1"/>
    <col min="11267" max="11267" width="18.5703125" style="10" customWidth="1"/>
    <col min="11268" max="11268" width="17.28515625" style="10" customWidth="1"/>
    <col min="11269" max="11269" width="13.5703125" style="10" customWidth="1"/>
    <col min="11270" max="11270" width="13.140625" style="10" customWidth="1"/>
    <col min="11271" max="11271" width="11" style="10" customWidth="1"/>
    <col min="11272" max="11272" width="15.28515625" style="10" customWidth="1"/>
    <col min="11273" max="11273" width="14.140625" style="10" customWidth="1"/>
    <col min="11274" max="11275" width="7.140625" style="10" customWidth="1"/>
    <col min="11276" max="11276" width="6" style="10" customWidth="1"/>
    <col min="11277" max="11277" width="7.140625" style="10" customWidth="1"/>
    <col min="11278" max="11278" width="5.5703125" style="10" customWidth="1"/>
    <col min="11279" max="11300" width="7.140625" style="10" customWidth="1"/>
    <col min="11301" max="11520" width="8.85546875" style="10"/>
    <col min="11521" max="11521" width="55.7109375" style="10" customWidth="1"/>
    <col min="11522" max="11522" width="16.7109375" style="10" customWidth="1"/>
    <col min="11523" max="11523" width="18.5703125" style="10" customWidth="1"/>
    <col min="11524" max="11524" width="17.28515625" style="10" customWidth="1"/>
    <col min="11525" max="11525" width="13.5703125" style="10" customWidth="1"/>
    <col min="11526" max="11526" width="13.140625" style="10" customWidth="1"/>
    <col min="11527" max="11527" width="11" style="10" customWidth="1"/>
    <col min="11528" max="11528" width="15.28515625" style="10" customWidth="1"/>
    <col min="11529" max="11529" width="14.140625" style="10" customWidth="1"/>
    <col min="11530" max="11531" width="7.140625" style="10" customWidth="1"/>
    <col min="11532" max="11532" width="6" style="10" customWidth="1"/>
    <col min="11533" max="11533" width="7.140625" style="10" customWidth="1"/>
    <col min="11534" max="11534" width="5.5703125" style="10" customWidth="1"/>
    <col min="11535" max="11556" width="7.140625" style="10" customWidth="1"/>
    <col min="11557" max="11776" width="8.85546875" style="10"/>
    <col min="11777" max="11777" width="55.7109375" style="10" customWidth="1"/>
    <col min="11778" max="11778" width="16.7109375" style="10" customWidth="1"/>
    <col min="11779" max="11779" width="18.5703125" style="10" customWidth="1"/>
    <col min="11780" max="11780" width="17.28515625" style="10" customWidth="1"/>
    <col min="11781" max="11781" width="13.5703125" style="10" customWidth="1"/>
    <col min="11782" max="11782" width="13.140625" style="10" customWidth="1"/>
    <col min="11783" max="11783" width="11" style="10" customWidth="1"/>
    <col min="11784" max="11784" width="15.28515625" style="10" customWidth="1"/>
    <col min="11785" max="11785" width="14.140625" style="10" customWidth="1"/>
    <col min="11786" max="11787" width="7.140625" style="10" customWidth="1"/>
    <col min="11788" max="11788" width="6" style="10" customWidth="1"/>
    <col min="11789" max="11789" width="7.140625" style="10" customWidth="1"/>
    <col min="11790" max="11790" width="5.5703125" style="10" customWidth="1"/>
    <col min="11791" max="11812" width="7.140625" style="10" customWidth="1"/>
    <col min="11813" max="12032" width="8.85546875" style="10"/>
    <col min="12033" max="12033" width="55.7109375" style="10" customWidth="1"/>
    <col min="12034" max="12034" width="16.7109375" style="10" customWidth="1"/>
    <col min="12035" max="12035" width="18.5703125" style="10" customWidth="1"/>
    <col min="12036" max="12036" width="17.28515625" style="10" customWidth="1"/>
    <col min="12037" max="12037" width="13.5703125" style="10" customWidth="1"/>
    <col min="12038" max="12038" width="13.140625" style="10" customWidth="1"/>
    <col min="12039" max="12039" width="11" style="10" customWidth="1"/>
    <col min="12040" max="12040" width="15.28515625" style="10" customWidth="1"/>
    <col min="12041" max="12041" width="14.140625" style="10" customWidth="1"/>
    <col min="12042" max="12043" width="7.140625" style="10" customWidth="1"/>
    <col min="12044" max="12044" width="6" style="10" customWidth="1"/>
    <col min="12045" max="12045" width="7.140625" style="10" customWidth="1"/>
    <col min="12046" max="12046" width="5.5703125" style="10" customWidth="1"/>
    <col min="12047" max="12068" width="7.140625" style="10" customWidth="1"/>
    <col min="12069" max="12288" width="8.85546875" style="10"/>
    <col min="12289" max="12289" width="55.7109375" style="10" customWidth="1"/>
    <col min="12290" max="12290" width="16.7109375" style="10" customWidth="1"/>
    <col min="12291" max="12291" width="18.5703125" style="10" customWidth="1"/>
    <col min="12292" max="12292" width="17.28515625" style="10" customWidth="1"/>
    <col min="12293" max="12293" width="13.5703125" style="10" customWidth="1"/>
    <col min="12294" max="12294" width="13.140625" style="10" customWidth="1"/>
    <col min="12295" max="12295" width="11" style="10" customWidth="1"/>
    <col min="12296" max="12296" width="15.28515625" style="10" customWidth="1"/>
    <col min="12297" max="12297" width="14.140625" style="10" customWidth="1"/>
    <col min="12298" max="12299" width="7.140625" style="10" customWidth="1"/>
    <col min="12300" max="12300" width="6" style="10" customWidth="1"/>
    <col min="12301" max="12301" width="7.140625" style="10" customWidth="1"/>
    <col min="12302" max="12302" width="5.5703125" style="10" customWidth="1"/>
    <col min="12303" max="12324" width="7.140625" style="10" customWidth="1"/>
    <col min="12325" max="12544" width="8.85546875" style="10"/>
    <col min="12545" max="12545" width="55.7109375" style="10" customWidth="1"/>
    <col min="12546" max="12546" width="16.7109375" style="10" customWidth="1"/>
    <col min="12547" max="12547" width="18.5703125" style="10" customWidth="1"/>
    <col min="12548" max="12548" width="17.28515625" style="10" customWidth="1"/>
    <col min="12549" max="12549" width="13.5703125" style="10" customWidth="1"/>
    <col min="12550" max="12550" width="13.140625" style="10" customWidth="1"/>
    <col min="12551" max="12551" width="11" style="10" customWidth="1"/>
    <col min="12552" max="12552" width="15.28515625" style="10" customWidth="1"/>
    <col min="12553" max="12553" width="14.140625" style="10" customWidth="1"/>
    <col min="12554" max="12555" width="7.140625" style="10" customWidth="1"/>
    <col min="12556" max="12556" width="6" style="10" customWidth="1"/>
    <col min="12557" max="12557" width="7.140625" style="10" customWidth="1"/>
    <col min="12558" max="12558" width="5.5703125" style="10" customWidth="1"/>
    <col min="12559" max="12580" width="7.140625" style="10" customWidth="1"/>
    <col min="12581" max="12800" width="8.85546875" style="10"/>
    <col min="12801" max="12801" width="55.7109375" style="10" customWidth="1"/>
    <col min="12802" max="12802" width="16.7109375" style="10" customWidth="1"/>
    <col min="12803" max="12803" width="18.5703125" style="10" customWidth="1"/>
    <col min="12804" max="12804" width="17.28515625" style="10" customWidth="1"/>
    <col min="12805" max="12805" width="13.5703125" style="10" customWidth="1"/>
    <col min="12806" max="12806" width="13.140625" style="10" customWidth="1"/>
    <col min="12807" max="12807" width="11" style="10" customWidth="1"/>
    <col min="12808" max="12808" width="15.28515625" style="10" customWidth="1"/>
    <col min="12809" max="12809" width="14.140625" style="10" customWidth="1"/>
    <col min="12810" max="12811" width="7.140625" style="10" customWidth="1"/>
    <col min="12812" max="12812" width="6" style="10" customWidth="1"/>
    <col min="12813" max="12813" width="7.140625" style="10" customWidth="1"/>
    <col min="12814" max="12814" width="5.5703125" style="10" customWidth="1"/>
    <col min="12815" max="12836" width="7.140625" style="10" customWidth="1"/>
    <col min="12837" max="13056" width="8.85546875" style="10"/>
    <col min="13057" max="13057" width="55.7109375" style="10" customWidth="1"/>
    <col min="13058" max="13058" width="16.7109375" style="10" customWidth="1"/>
    <col min="13059" max="13059" width="18.5703125" style="10" customWidth="1"/>
    <col min="13060" max="13060" width="17.28515625" style="10" customWidth="1"/>
    <col min="13061" max="13061" width="13.5703125" style="10" customWidth="1"/>
    <col min="13062" max="13062" width="13.140625" style="10" customWidth="1"/>
    <col min="13063" max="13063" width="11" style="10" customWidth="1"/>
    <col min="13064" max="13064" width="15.28515625" style="10" customWidth="1"/>
    <col min="13065" max="13065" width="14.140625" style="10" customWidth="1"/>
    <col min="13066" max="13067" width="7.140625" style="10" customWidth="1"/>
    <col min="13068" max="13068" width="6" style="10" customWidth="1"/>
    <col min="13069" max="13069" width="7.140625" style="10" customWidth="1"/>
    <col min="13070" max="13070" width="5.5703125" style="10" customWidth="1"/>
    <col min="13071" max="13092" width="7.140625" style="10" customWidth="1"/>
    <col min="13093" max="13312" width="8.85546875" style="10"/>
    <col min="13313" max="13313" width="55.7109375" style="10" customWidth="1"/>
    <col min="13314" max="13314" width="16.7109375" style="10" customWidth="1"/>
    <col min="13315" max="13315" width="18.5703125" style="10" customWidth="1"/>
    <col min="13316" max="13316" width="17.28515625" style="10" customWidth="1"/>
    <col min="13317" max="13317" width="13.5703125" style="10" customWidth="1"/>
    <col min="13318" max="13318" width="13.140625" style="10" customWidth="1"/>
    <col min="13319" max="13319" width="11" style="10" customWidth="1"/>
    <col min="13320" max="13320" width="15.28515625" style="10" customWidth="1"/>
    <col min="13321" max="13321" width="14.140625" style="10" customWidth="1"/>
    <col min="13322" max="13323" width="7.140625" style="10" customWidth="1"/>
    <col min="13324" max="13324" width="6" style="10" customWidth="1"/>
    <col min="13325" max="13325" width="7.140625" style="10" customWidth="1"/>
    <col min="13326" max="13326" width="5.5703125" style="10" customWidth="1"/>
    <col min="13327" max="13348" width="7.140625" style="10" customWidth="1"/>
    <col min="13349" max="13568" width="8.85546875" style="10"/>
    <col min="13569" max="13569" width="55.7109375" style="10" customWidth="1"/>
    <col min="13570" max="13570" width="16.7109375" style="10" customWidth="1"/>
    <col min="13571" max="13571" width="18.5703125" style="10" customWidth="1"/>
    <col min="13572" max="13572" width="17.28515625" style="10" customWidth="1"/>
    <col min="13573" max="13573" width="13.5703125" style="10" customWidth="1"/>
    <col min="13574" max="13574" width="13.140625" style="10" customWidth="1"/>
    <col min="13575" max="13575" width="11" style="10" customWidth="1"/>
    <col min="13576" max="13576" width="15.28515625" style="10" customWidth="1"/>
    <col min="13577" max="13577" width="14.140625" style="10" customWidth="1"/>
    <col min="13578" max="13579" width="7.140625" style="10" customWidth="1"/>
    <col min="13580" max="13580" width="6" style="10" customWidth="1"/>
    <col min="13581" max="13581" width="7.140625" style="10" customWidth="1"/>
    <col min="13582" max="13582" width="5.5703125" style="10" customWidth="1"/>
    <col min="13583" max="13604" width="7.140625" style="10" customWidth="1"/>
    <col min="13605" max="13824" width="8.85546875" style="10"/>
    <col min="13825" max="13825" width="55.7109375" style="10" customWidth="1"/>
    <col min="13826" max="13826" width="16.7109375" style="10" customWidth="1"/>
    <col min="13827" max="13827" width="18.5703125" style="10" customWidth="1"/>
    <col min="13828" max="13828" width="17.28515625" style="10" customWidth="1"/>
    <col min="13829" max="13829" width="13.5703125" style="10" customWidth="1"/>
    <col min="13830" max="13830" width="13.140625" style="10" customWidth="1"/>
    <col min="13831" max="13831" width="11" style="10" customWidth="1"/>
    <col min="13832" max="13832" width="15.28515625" style="10" customWidth="1"/>
    <col min="13833" max="13833" width="14.140625" style="10" customWidth="1"/>
    <col min="13834" max="13835" width="7.140625" style="10" customWidth="1"/>
    <col min="13836" max="13836" width="6" style="10" customWidth="1"/>
    <col min="13837" max="13837" width="7.140625" style="10" customWidth="1"/>
    <col min="13838" max="13838" width="5.5703125" style="10" customWidth="1"/>
    <col min="13839" max="13860" width="7.140625" style="10" customWidth="1"/>
    <col min="13861" max="14080" width="8.85546875" style="10"/>
    <col min="14081" max="14081" width="55.7109375" style="10" customWidth="1"/>
    <col min="14082" max="14082" width="16.7109375" style="10" customWidth="1"/>
    <col min="14083" max="14083" width="18.5703125" style="10" customWidth="1"/>
    <col min="14084" max="14084" width="17.28515625" style="10" customWidth="1"/>
    <col min="14085" max="14085" width="13.5703125" style="10" customWidth="1"/>
    <col min="14086" max="14086" width="13.140625" style="10" customWidth="1"/>
    <col min="14087" max="14087" width="11" style="10" customWidth="1"/>
    <col min="14088" max="14088" width="15.28515625" style="10" customWidth="1"/>
    <col min="14089" max="14089" width="14.140625" style="10" customWidth="1"/>
    <col min="14090" max="14091" width="7.140625" style="10" customWidth="1"/>
    <col min="14092" max="14092" width="6" style="10" customWidth="1"/>
    <col min="14093" max="14093" width="7.140625" style="10" customWidth="1"/>
    <col min="14094" max="14094" width="5.5703125" style="10" customWidth="1"/>
    <col min="14095" max="14116" width="7.140625" style="10" customWidth="1"/>
    <col min="14117" max="14336" width="8.85546875" style="10"/>
    <col min="14337" max="14337" width="55.7109375" style="10" customWidth="1"/>
    <col min="14338" max="14338" width="16.7109375" style="10" customWidth="1"/>
    <col min="14339" max="14339" width="18.5703125" style="10" customWidth="1"/>
    <col min="14340" max="14340" width="17.28515625" style="10" customWidth="1"/>
    <col min="14341" max="14341" width="13.5703125" style="10" customWidth="1"/>
    <col min="14342" max="14342" width="13.140625" style="10" customWidth="1"/>
    <col min="14343" max="14343" width="11" style="10" customWidth="1"/>
    <col min="14344" max="14344" width="15.28515625" style="10" customWidth="1"/>
    <col min="14345" max="14345" width="14.140625" style="10" customWidth="1"/>
    <col min="14346" max="14347" width="7.140625" style="10" customWidth="1"/>
    <col min="14348" max="14348" width="6" style="10" customWidth="1"/>
    <col min="14349" max="14349" width="7.140625" style="10" customWidth="1"/>
    <col min="14350" max="14350" width="5.5703125" style="10" customWidth="1"/>
    <col min="14351" max="14372" width="7.140625" style="10" customWidth="1"/>
    <col min="14373" max="14592" width="8.85546875" style="10"/>
    <col min="14593" max="14593" width="55.7109375" style="10" customWidth="1"/>
    <col min="14594" max="14594" width="16.7109375" style="10" customWidth="1"/>
    <col min="14595" max="14595" width="18.5703125" style="10" customWidth="1"/>
    <col min="14596" max="14596" width="17.28515625" style="10" customWidth="1"/>
    <col min="14597" max="14597" width="13.5703125" style="10" customWidth="1"/>
    <col min="14598" max="14598" width="13.140625" style="10" customWidth="1"/>
    <col min="14599" max="14599" width="11" style="10" customWidth="1"/>
    <col min="14600" max="14600" width="15.28515625" style="10" customWidth="1"/>
    <col min="14601" max="14601" width="14.140625" style="10" customWidth="1"/>
    <col min="14602" max="14603" width="7.140625" style="10" customWidth="1"/>
    <col min="14604" max="14604" width="6" style="10" customWidth="1"/>
    <col min="14605" max="14605" width="7.140625" style="10" customWidth="1"/>
    <col min="14606" max="14606" width="5.5703125" style="10" customWidth="1"/>
    <col min="14607" max="14628" width="7.140625" style="10" customWidth="1"/>
    <col min="14629" max="14848" width="8.85546875" style="10"/>
    <col min="14849" max="14849" width="55.7109375" style="10" customWidth="1"/>
    <col min="14850" max="14850" width="16.7109375" style="10" customWidth="1"/>
    <col min="14851" max="14851" width="18.5703125" style="10" customWidth="1"/>
    <col min="14852" max="14852" width="17.28515625" style="10" customWidth="1"/>
    <col min="14853" max="14853" width="13.5703125" style="10" customWidth="1"/>
    <col min="14854" max="14854" width="13.140625" style="10" customWidth="1"/>
    <col min="14855" max="14855" width="11" style="10" customWidth="1"/>
    <col min="14856" max="14856" width="15.28515625" style="10" customWidth="1"/>
    <col min="14857" max="14857" width="14.140625" style="10" customWidth="1"/>
    <col min="14858" max="14859" width="7.140625" style="10" customWidth="1"/>
    <col min="14860" max="14860" width="6" style="10" customWidth="1"/>
    <col min="14861" max="14861" width="7.140625" style="10" customWidth="1"/>
    <col min="14862" max="14862" width="5.5703125" style="10" customWidth="1"/>
    <col min="14863" max="14884" width="7.140625" style="10" customWidth="1"/>
    <col min="14885" max="15104" width="8.85546875" style="10"/>
    <col min="15105" max="15105" width="55.7109375" style="10" customWidth="1"/>
    <col min="15106" max="15106" width="16.7109375" style="10" customWidth="1"/>
    <col min="15107" max="15107" width="18.5703125" style="10" customWidth="1"/>
    <col min="15108" max="15108" width="17.28515625" style="10" customWidth="1"/>
    <col min="15109" max="15109" width="13.5703125" style="10" customWidth="1"/>
    <col min="15110" max="15110" width="13.140625" style="10" customWidth="1"/>
    <col min="15111" max="15111" width="11" style="10" customWidth="1"/>
    <col min="15112" max="15112" width="15.28515625" style="10" customWidth="1"/>
    <col min="15113" max="15113" width="14.140625" style="10" customWidth="1"/>
    <col min="15114" max="15115" width="7.140625" style="10" customWidth="1"/>
    <col min="15116" max="15116" width="6" style="10" customWidth="1"/>
    <col min="15117" max="15117" width="7.140625" style="10" customWidth="1"/>
    <col min="15118" max="15118" width="5.5703125" style="10" customWidth="1"/>
    <col min="15119" max="15140" width="7.140625" style="10" customWidth="1"/>
    <col min="15141" max="15360" width="8.85546875" style="10"/>
    <col min="15361" max="15361" width="55.7109375" style="10" customWidth="1"/>
    <col min="15362" max="15362" width="16.7109375" style="10" customWidth="1"/>
    <col min="15363" max="15363" width="18.5703125" style="10" customWidth="1"/>
    <col min="15364" max="15364" width="17.28515625" style="10" customWidth="1"/>
    <col min="15365" max="15365" width="13.5703125" style="10" customWidth="1"/>
    <col min="15366" max="15366" width="13.140625" style="10" customWidth="1"/>
    <col min="15367" max="15367" width="11" style="10" customWidth="1"/>
    <col min="15368" max="15368" width="15.28515625" style="10" customWidth="1"/>
    <col min="15369" max="15369" width="14.140625" style="10" customWidth="1"/>
    <col min="15370" max="15371" width="7.140625" style="10" customWidth="1"/>
    <col min="15372" max="15372" width="6" style="10" customWidth="1"/>
    <col min="15373" max="15373" width="7.140625" style="10" customWidth="1"/>
    <col min="15374" max="15374" width="5.5703125" style="10" customWidth="1"/>
    <col min="15375" max="15396" width="7.140625" style="10" customWidth="1"/>
    <col min="15397" max="15616" width="8.85546875" style="10"/>
    <col min="15617" max="15617" width="55.7109375" style="10" customWidth="1"/>
    <col min="15618" max="15618" width="16.7109375" style="10" customWidth="1"/>
    <col min="15619" max="15619" width="18.5703125" style="10" customWidth="1"/>
    <col min="15620" max="15620" width="17.28515625" style="10" customWidth="1"/>
    <col min="15621" max="15621" width="13.5703125" style="10" customWidth="1"/>
    <col min="15622" max="15622" width="13.140625" style="10" customWidth="1"/>
    <col min="15623" max="15623" width="11" style="10" customWidth="1"/>
    <col min="15624" max="15624" width="15.28515625" style="10" customWidth="1"/>
    <col min="15625" max="15625" width="14.140625" style="10" customWidth="1"/>
    <col min="15626" max="15627" width="7.140625" style="10" customWidth="1"/>
    <col min="15628" max="15628" width="6" style="10" customWidth="1"/>
    <col min="15629" max="15629" width="7.140625" style="10" customWidth="1"/>
    <col min="15630" max="15630" width="5.5703125" style="10" customWidth="1"/>
    <col min="15631" max="15652" width="7.140625" style="10" customWidth="1"/>
    <col min="15653" max="15872" width="8.85546875" style="10"/>
    <col min="15873" max="15873" width="55.7109375" style="10" customWidth="1"/>
    <col min="15874" max="15874" width="16.7109375" style="10" customWidth="1"/>
    <col min="15875" max="15875" width="18.5703125" style="10" customWidth="1"/>
    <col min="15876" max="15876" width="17.28515625" style="10" customWidth="1"/>
    <col min="15877" max="15877" width="13.5703125" style="10" customWidth="1"/>
    <col min="15878" max="15878" width="13.140625" style="10" customWidth="1"/>
    <col min="15879" max="15879" width="11" style="10" customWidth="1"/>
    <col min="15880" max="15880" width="15.28515625" style="10" customWidth="1"/>
    <col min="15881" max="15881" width="14.140625" style="10" customWidth="1"/>
    <col min="15882" max="15883" width="7.140625" style="10" customWidth="1"/>
    <col min="15884" max="15884" width="6" style="10" customWidth="1"/>
    <col min="15885" max="15885" width="7.140625" style="10" customWidth="1"/>
    <col min="15886" max="15886" width="5.5703125" style="10" customWidth="1"/>
    <col min="15887" max="15908" width="7.140625" style="10" customWidth="1"/>
    <col min="15909" max="16128" width="8.85546875" style="10"/>
    <col min="16129" max="16129" width="55.7109375" style="10" customWidth="1"/>
    <col min="16130" max="16130" width="16.7109375" style="10" customWidth="1"/>
    <col min="16131" max="16131" width="18.5703125" style="10" customWidth="1"/>
    <col min="16132" max="16132" width="17.28515625" style="10" customWidth="1"/>
    <col min="16133" max="16133" width="13.5703125" style="10" customWidth="1"/>
    <col min="16134" max="16134" width="13.140625" style="10" customWidth="1"/>
    <col min="16135" max="16135" width="11" style="10" customWidth="1"/>
    <col min="16136" max="16136" width="15.28515625" style="10" customWidth="1"/>
    <col min="16137" max="16137" width="14.140625" style="10" customWidth="1"/>
    <col min="16138" max="16139" width="7.140625" style="10" customWidth="1"/>
    <col min="16140" max="16140" width="6" style="10" customWidth="1"/>
    <col min="16141" max="16141" width="7.140625" style="10" customWidth="1"/>
    <col min="16142" max="16142" width="5.5703125" style="10" customWidth="1"/>
    <col min="16143" max="16164" width="7.140625" style="10" customWidth="1"/>
    <col min="16165" max="16384" width="8.85546875" style="10"/>
  </cols>
  <sheetData>
    <row r="1" spans="1:17" s="2" customFormat="1" ht="47.25" customHeight="1">
      <c r="A1" s="510" t="s">
        <v>453</v>
      </c>
      <c r="B1" s="510"/>
      <c r="C1" s="510"/>
      <c r="D1" s="510"/>
      <c r="E1" s="510"/>
      <c r="F1" s="361"/>
      <c r="G1" s="362"/>
      <c r="H1" s="363"/>
    </row>
    <row r="2" spans="1:17" s="2" customFormat="1" ht="41.25" customHeight="1">
      <c r="A2" s="516" t="s">
        <v>454</v>
      </c>
      <c r="B2" s="516"/>
      <c r="C2" s="516"/>
      <c r="D2" s="516"/>
      <c r="E2" s="516"/>
      <c r="F2" s="42"/>
      <c r="G2" s="42"/>
      <c r="H2" s="42"/>
    </row>
    <row r="3" spans="1:17" s="4" customFormat="1" ht="21.75" customHeight="1">
      <c r="A3" s="3"/>
      <c r="B3" s="3"/>
      <c r="C3" s="3"/>
      <c r="D3" s="364"/>
      <c r="E3" s="1" t="s">
        <v>134</v>
      </c>
      <c r="F3" s="3"/>
      <c r="G3" s="365"/>
      <c r="H3" s="365"/>
    </row>
    <row r="4" spans="1:17" s="4" customFormat="1" ht="21" customHeight="1">
      <c r="A4" s="517"/>
      <c r="B4" s="519" t="s">
        <v>485</v>
      </c>
      <c r="C4" s="519" t="s">
        <v>486</v>
      </c>
      <c r="D4" s="520" t="s">
        <v>452</v>
      </c>
      <c r="E4" s="520"/>
      <c r="F4" s="524"/>
      <c r="G4" s="524"/>
      <c r="H4" s="366"/>
      <c r="I4" s="367"/>
    </row>
    <row r="5" spans="1:17" s="4" customFormat="1" ht="36.75" customHeight="1">
      <c r="A5" s="518"/>
      <c r="B5" s="519"/>
      <c r="C5" s="519"/>
      <c r="D5" s="469" t="s">
        <v>0</v>
      </c>
      <c r="E5" s="470" t="s">
        <v>455</v>
      </c>
      <c r="F5" s="368"/>
      <c r="G5" s="369"/>
      <c r="H5" s="370"/>
      <c r="I5" s="367"/>
    </row>
    <row r="6" spans="1:17" s="5" customFormat="1" ht="22.5" customHeight="1">
      <c r="A6" s="371" t="s">
        <v>399</v>
      </c>
      <c r="B6" s="372">
        <v>4206</v>
      </c>
      <c r="C6" s="373">
        <v>3333</v>
      </c>
      <c r="D6" s="374">
        <v>79.2</v>
      </c>
      <c r="E6" s="375">
        <v>-873</v>
      </c>
      <c r="F6" s="376"/>
      <c r="G6" s="377"/>
      <c r="H6" s="378"/>
      <c r="I6" s="379"/>
      <c r="J6" s="525"/>
      <c r="K6" s="525"/>
      <c r="L6" s="525"/>
      <c r="M6" s="525"/>
      <c r="N6" s="525"/>
      <c r="O6" s="525"/>
      <c r="P6" s="525"/>
      <c r="Q6" s="525"/>
    </row>
    <row r="7" spans="1:17" s="5" customFormat="1" ht="22.5" customHeight="1">
      <c r="A7" s="380" t="s">
        <v>400</v>
      </c>
      <c r="B7" s="381"/>
      <c r="C7" s="382"/>
      <c r="D7" s="383"/>
      <c r="E7" s="382"/>
      <c r="F7" s="376"/>
      <c r="G7" s="377"/>
      <c r="H7" s="378"/>
      <c r="I7" s="379"/>
      <c r="J7" s="384"/>
      <c r="K7" s="384"/>
      <c r="L7" s="384"/>
      <c r="M7" s="384"/>
      <c r="N7" s="384"/>
      <c r="O7" s="384"/>
      <c r="P7" s="384"/>
      <c r="Q7" s="384"/>
    </row>
    <row r="8" spans="1:17" ht="43.5" customHeight="1">
      <c r="A8" s="385" t="s">
        <v>456</v>
      </c>
      <c r="B8" s="386">
        <v>25</v>
      </c>
      <c r="C8" s="386">
        <v>0</v>
      </c>
      <c r="D8" s="471">
        <v>0</v>
      </c>
      <c r="E8" s="472">
        <v>-25</v>
      </c>
      <c r="F8" s="376"/>
      <c r="G8" s="387"/>
      <c r="H8" s="388"/>
      <c r="I8" s="389"/>
      <c r="J8" s="390"/>
      <c r="L8" s="11"/>
    </row>
    <row r="9" spans="1:17" ht="28.5" customHeight="1">
      <c r="A9" s="391" t="s">
        <v>457</v>
      </c>
      <c r="B9" s="386">
        <v>0</v>
      </c>
      <c r="C9" s="386">
        <v>0</v>
      </c>
      <c r="D9" s="471" t="s">
        <v>73</v>
      </c>
      <c r="E9" s="472">
        <v>0</v>
      </c>
      <c r="F9" s="376"/>
      <c r="G9" s="387"/>
      <c r="H9" s="388"/>
      <c r="I9" s="389"/>
      <c r="J9" s="390"/>
      <c r="L9" s="11"/>
    </row>
    <row r="10" spans="1:17" s="13" customFormat="1" ht="27" customHeight="1">
      <c r="A10" s="391" t="s">
        <v>458</v>
      </c>
      <c r="B10" s="386">
        <v>307</v>
      </c>
      <c r="C10" s="386">
        <v>9</v>
      </c>
      <c r="D10" s="471">
        <v>2.9</v>
      </c>
      <c r="E10" s="472">
        <v>-298</v>
      </c>
      <c r="F10" s="376"/>
      <c r="G10" s="387"/>
      <c r="H10" s="388"/>
      <c r="I10" s="389"/>
      <c r="J10" s="390"/>
      <c r="K10" s="10"/>
      <c r="L10" s="11"/>
    </row>
    <row r="11" spans="1:17" ht="36.75" customHeight="1">
      <c r="A11" s="391" t="s">
        <v>459</v>
      </c>
      <c r="B11" s="386">
        <v>32</v>
      </c>
      <c r="C11" s="386">
        <v>0</v>
      </c>
      <c r="D11" s="471">
        <v>0</v>
      </c>
      <c r="E11" s="472">
        <v>-32</v>
      </c>
      <c r="F11" s="376"/>
      <c r="G11" s="387"/>
      <c r="H11" s="388"/>
      <c r="I11" s="389"/>
      <c r="J11" s="390"/>
      <c r="L11" s="11"/>
      <c r="N11" s="213"/>
    </row>
    <row r="12" spans="1:17" ht="42" customHeight="1">
      <c r="A12" s="391" t="s">
        <v>460</v>
      </c>
      <c r="B12" s="386">
        <v>0</v>
      </c>
      <c r="C12" s="386">
        <v>0</v>
      </c>
      <c r="D12" s="471" t="s">
        <v>73</v>
      </c>
      <c r="E12" s="472">
        <v>0</v>
      </c>
      <c r="F12" s="376"/>
      <c r="G12" s="387"/>
      <c r="H12" s="388"/>
      <c r="I12" s="389"/>
      <c r="J12" s="390"/>
      <c r="L12" s="11"/>
    </row>
    <row r="13" spans="1:17" ht="19.5" customHeight="1">
      <c r="A13" s="391" t="s">
        <v>461</v>
      </c>
      <c r="B13" s="386">
        <v>54</v>
      </c>
      <c r="C13" s="386">
        <v>44</v>
      </c>
      <c r="D13" s="471">
        <v>81.5</v>
      </c>
      <c r="E13" s="472">
        <v>-10</v>
      </c>
      <c r="F13" s="376"/>
      <c r="G13" s="387"/>
      <c r="H13" s="388"/>
      <c r="I13" s="389"/>
      <c r="J13" s="390"/>
      <c r="L13" s="392"/>
    </row>
    <row r="14" spans="1:17" ht="51" customHeight="1">
      <c r="A14" s="391" t="s">
        <v>462</v>
      </c>
      <c r="B14" s="386">
        <v>27</v>
      </c>
      <c r="C14" s="386">
        <v>162</v>
      </c>
      <c r="D14" s="471" t="s">
        <v>463</v>
      </c>
      <c r="E14" s="472">
        <v>135</v>
      </c>
      <c r="F14" s="376"/>
      <c r="G14" s="387"/>
      <c r="H14" s="388"/>
      <c r="I14" s="389"/>
      <c r="J14" s="390"/>
      <c r="L14" s="11"/>
    </row>
    <row r="15" spans="1:17" ht="42" customHeight="1">
      <c r="A15" s="391" t="s">
        <v>464</v>
      </c>
      <c r="B15" s="386">
        <v>683</v>
      </c>
      <c r="C15" s="386">
        <v>37</v>
      </c>
      <c r="D15" s="471">
        <v>5.4</v>
      </c>
      <c r="E15" s="472">
        <v>-646</v>
      </c>
      <c r="F15" s="376"/>
    </row>
    <row r="16" spans="1:17" ht="42" customHeight="1">
      <c r="A16" s="391" t="s">
        <v>465</v>
      </c>
      <c r="B16" s="386">
        <v>89</v>
      </c>
      <c r="C16" s="386">
        <v>0</v>
      </c>
      <c r="D16" s="471">
        <v>0</v>
      </c>
      <c r="E16" s="472">
        <v>-89</v>
      </c>
      <c r="F16" s="376"/>
    </row>
    <row r="17" spans="1:34" ht="23.25" customHeight="1">
      <c r="A17" s="391" t="s">
        <v>466</v>
      </c>
      <c r="B17" s="386">
        <v>49</v>
      </c>
      <c r="C17" s="386">
        <v>324</v>
      </c>
      <c r="D17" s="471" t="s">
        <v>467</v>
      </c>
      <c r="E17" s="472">
        <v>275</v>
      </c>
      <c r="F17" s="376"/>
      <c r="G17" s="387"/>
      <c r="H17" s="388"/>
      <c r="I17" s="389"/>
      <c r="J17" s="390"/>
      <c r="L17" s="11"/>
    </row>
    <row r="18" spans="1:34" ht="22.5" customHeight="1">
      <c r="A18" s="391" t="s">
        <v>468</v>
      </c>
      <c r="B18" s="386">
        <v>69</v>
      </c>
      <c r="C18" s="386">
        <v>1444</v>
      </c>
      <c r="D18" s="471" t="s">
        <v>469</v>
      </c>
      <c r="E18" s="472">
        <v>1375</v>
      </c>
      <c r="F18" s="376"/>
      <c r="G18" s="387"/>
      <c r="H18" s="388"/>
      <c r="I18" s="389"/>
      <c r="J18" s="390"/>
      <c r="L18" s="11"/>
    </row>
    <row r="19" spans="1:34" ht="22.5" customHeight="1">
      <c r="A19" s="391" t="s">
        <v>470</v>
      </c>
      <c r="B19" s="386">
        <v>0</v>
      </c>
      <c r="C19" s="386">
        <v>102</v>
      </c>
      <c r="D19" s="471" t="s">
        <v>73</v>
      </c>
      <c r="E19" s="472">
        <v>102</v>
      </c>
      <c r="F19" s="376"/>
      <c r="G19" s="387"/>
      <c r="H19" s="388"/>
      <c r="I19" s="389"/>
      <c r="J19" s="390"/>
      <c r="L19" s="11"/>
    </row>
    <row r="20" spans="1:34" ht="38.25" customHeight="1">
      <c r="A20" s="391" t="s">
        <v>471</v>
      </c>
      <c r="B20" s="386">
        <v>258</v>
      </c>
      <c r="C20" s="386">
        <v>122</v>
      </c>
      <c r="D20" s="471">
        <v>47.3</v>
      </c>
      <c r="E20" s="472">
        <v>-136</v>
      </c>
      <c r="F20" s="376"/>
      <c r="G20" s="387"/>
      <c r="H20" s="388"/>
      <c r="I20" s="389"/>
      <c r="J20" s="390"/>
      <c r="L20" s="393"/>
    </row>
    <row r="21" spans="1:34" ht="45" customHeight="1">
      <c r="A21" s="391" t="s">
        <v>472</v>
      </c>
      <c r="B21" s="386">
        <v>423</v>
      </c>
      <c r="C21" s="386">
        <v>99</v>
      </c>
      <c r="D21" s="471">
        <v>23.4</v>
      </c>
      <c r="E21" s="472">
        <v>-324</v>
      </c>
      <c r="F21" s="376"/>
      <c r="G21" s="387"/>
      <c r="H21" s="388"/>
      <c r="I21" s="389"/>
      <c r="J21" s="390"/>
      <c r="L21" s="11"/>
    </row>
    <row r="22" spans="1:34" ht="41.25" customHeight="1">
      <c r="A22" s="391" t="s">
        <v>473</v>
      </c>
      <c r="B22" s="386">
        <v>1240</v>
      </c>
      <c r="C22" s="386">
        <v>417</v>
      </c>
      <c r="D22" s="473">
        <v>33.6</v>
      </c>
      <c r="E22" s="472">
        <v>-823</v>
      </c>
      <c r="F22" s="376"/>
      <c r="G22" s="387"/>
      <c r="H22" s="388"/>
      <c r="I22" s="389"/>
      <c r="J22" s="390"/>
      <c r="L22" s="11"/>
    </row>
    <row r="23" spans="1:34" ht="19.5" customHeight="1">
      <c r="A23" s="391" t="s">
        <v>474</v>
      </c>
      <c r="B23" s="386">
        <v>431</v>
      </c>
      <c r="C23" s="386">
        <v>73</v>
      </c>
      <c r="D23" s="473">
        <v>16.899999999999999</v>
      </c>
      <c r="E23" s="472">
        <v>-358</v>
      </c>
      <c r="F23" s="376"/>
      <c r="G23" s="387"/>
      <c r="H23" s="388"/>
      <c r="I23" s="389"/>
      <c r="J23" s="390"/>
      <c r="L23" s="11"/>
    </row>
    <row r="24" spans="1:34" ht="39" customHeight="1">
      <c r="A24" s="391" t="s">
        <v>475</v>
      </c>
      <c r="B24" s="386">
        <v>518</v>
      </c>
      <c r="C24" s="386">
        <v>445</v>
      </c>
      <c r="D24" s="473">
        <v>85.9</v>
      </c>
      <c r="E24" s="472">
        <v>-73</v>
      </c>
      <c r="F24" s="376"/>
      <c r="G24" s="387"/>
      <c r="H24" s="388"/>
      <c r="I24" s="389"/>
      <c r="J24" s="390"/>
      <c r="L24" s="11"/>
    </row>
    <row r="25" spans="1:34" ht="38.25" customHeight="1">
      <c r="A25" s="391" t="s">
        <v>476</v>
      </c>
      <c r="B25" s="386">
        <v>0</v>
      </c>
      <c r="C25" s="386">
        <v>13</v>
      </c>
      <c r="D25" s="473" t="s">
        <v>73</v>
      </c>
      <c r="E25" s="472">
        <v>13</v>
      </c>
      <c r="F25" s="376"/>
      <c r="G25" s="387"/>
      <c r="H25" s="388"/>
      <c r="I25" s="389"/>
      <c r="J25" s="390"/>
      <c r="L25" s="11"/>
    </row>
    <row r="26" spans="1:34" ht="22.5" customHeight="1">
      <c r="A26" s="457" t="s">
        <v>477</v>
      </c>
      <c r="B26" s="386">
        <v>1</v>
      </c>
      <c r="C26" s="386">
        <v>42</v>
      </c>
      <c r="D26" s="474" t="s">
        <v>478</v>
      </c>
      <c r="E26" s="472">
        <v>41</v>
      </c>
      <c r="F26" s="376"/>
      <c r="G26" s="387"/>
      <c r="H26" s="388"/>
      <c r="I26" s="389"/>
      <c r="J26" s="390"/>
      <c r="L26" s="11"/>
    </row>
    <row r="27" spans="1:34" ht="15.75">
      <c r="A27" s="394"/>
      <c r="B27" s="395"/>
      <c r="C27" s="395"/>
      <c r="D27" s="396"/>
      <c r="E27" s="395"/>
      <c r="F27" s="397"/>
      <c r="G27" s="395"/>
      <c r="H27" s="398"/>
      <c r="I27" s="399"/>
      <c r="J27" s="399"/>
      <c r="K27" s="399"/>
      <c r="L27" s="400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</row>
    <row r="28" spans="1:34">
      <c r="A28" s="394"/>
      <c r="B28" s="394"/>
      <c r="C28" s="394"/>
      <c r="D28" s="401"/>
      <c r="E28" s="394"/>
      <c r="F28" s="394"/>
      <c r="G28" s="394"/>
      <c r="H28" s="394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</row>
    <row r="29" spans="1:34" ht="20.25">
      <c r="A29" s="526"/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402"/>
      <c r="N29" s="403"/>
      <c r="O29" s="403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5"/>
      <c r="AA29" s="405"/>
      <c r="AB29" s="405"/>
      <c r="AC29" s="405"/>
      <c r="AD29" s="405"/>
      <c r="AE29" s="405"/>
      <c r="AF29" s="405"/>
      <c r="AG29" s="406"/>
      <c r="AH29" s="406"/>
    </row>
    <row r="30" spans="1:34" ht="15" customHeight="1">
      <c r="A30" s="407"/>
      <c r="B30" s="521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3"/>
      <c r="Y30" s="523"/>
      <c r="Z30" s="523"/>
      <c r="AA30" s="523"/>
      <c r="AB30" s="523"/>
      <c r="AC30" s="523"/>
      <c r="AD30" s="523"/>
      <c r="AE30" s="523"/>
      <c r="AF30" s="523"/>
      <c r="AG30" s="408"/>
      <c r="AH30" s="408"/>
    </row>
    <row r="31" spans="1:34" ht="59.25" customHeight="1">
      <c r="A31" s="407"/>
      <c r="B31" s="521"/>
      <c r="C31" s="409"/>
      <c r="D31" s="410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11"/>
      <c r="AA31" s="411"/>
      <c r="AB31" s="411"/>
      <c r="AC31" s="411"/>
      <c r="AD31" s="411"/>
      <c r="AE31" s="411"/>
      <c r="AF31" s="411"/>
    </row>
    <row r="32" spans="1:34">
      <c r="A32" s="412"/>
      <c r="B32" s="413"/>
      <c r="C32" s="413"/>
      <c r="D32" s="414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2"/>
      <c r="Y32" s="412"/>
      <c r="Z32" s="412"/>
      <c r="AA32" s="412"/>
      <c r="AB32" s="412"/>
      <c r="AC32" s="412"/>
      <c r="AD32" s="412"/>
      <c r="AE32" s="412"/>
      <c r="AF32" s="412"/>
    </row>
    <row r="33" spans="1:32" s="418" customFormat="1" ht="18.75">
      <c r="A33" s="448"/>
      <c r="B33" s="449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15"/>
      <c r="U33" s="415"/>
      <c r="V33" s="416"/>
      <c r="W33" s="416"/>
      <c r="X33" s="417"/>
      <c r="Y33" s="417"/>
      <c r="Z33" s="417"/>
      <c r="AA33" s="417"/>
      <c r="AB33" s="417"/>
      <c r="AC33" s="417"/>
      <c r="AD33" s="417"/>
      <c r="AE33" s="417"/>
      <c r="AF33" s="417"/>
    </row>
    <row r="34" spans="1:32" ht="15.75">
      <c r="A34" s="448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</row>
    <row r="35" spans="1:32" ht="15.75">
      <c r="A35" s="399"/>
      <c r="B35" s="449"/>
      <c r="C35" s="399"/>
      <c r="D35" s="41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</row>
    <row r="36" spans="1:32" ht="15.75">
      <c r="A36" s="399"/>
      <c r="B36" s="449"/>
      <c r="C36" s="399"/>
      <c r="D36" s="41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</row>
    <row r="37" spans="1:32">
      <c r="A37" s="399"/>
      <c r="B37" s="399"/>
      <c r="C37" s="399"/>
      <c r="D37" s="41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</row>
    <row r="38" spans="1:32">
      <c r="A38" s="399"/>
      <c r="B38" s="399"/>
      <c r="C38" s="399"/>
      <c r="D38" s="41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</row>
    <row r="39" spans="1:32">
      <c r="A39" s="399"/>
      <c r="B39" s="399"/>
      <c r="C39" s="399"/>
      <c r="D39" s="41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</row>
    <row r="40" spans="1:32">
      <c r="A40" s="399"/>
      <c r="B40" s="399"/>
      <c r="C40" s="399"/>
      <c r="D40" s="41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</row>
    <row r="41" spans="1:32">
      <c r="A41" s="399"/>
      <c r="B41" s="399"/>
      <c r="C41" s="399"/>
      <c r="D41" s="41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</row>
    <row r="42" spans="1:32">
      <c r="A42" s="399"/>
      <c r="B42" s="399"/>
      <c r="C42" s="399"/>
      <c r="D42" s="41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</row>
  </sheetData>
  <mergeCells count="15">
    <mergeCell ref="B30:B31"/>
    <mergeCell ref="C30:W30"/>
    <mergeCell ref="X30:AF30"/>
    <mergeCell ref="F4:G4"/>
    <mergeCell ref="J6:K6"/>
    <mergeCell ref="L6:M6"/>
    <mergeCell ref="N6:O6"/>
    <mergeCell ref="P6:Q6"/>
    <mergeCell ref="A29:L29"/>
    <mergeCell ref="A1:E1"/>
    <mergeCell ref="A2:E2"/>
    <mergeCell ref="A4:A5"/>
    <mergeCell ref="B4:B5"/>
    <mergeCell ref="C4:C5"/>
    <mergeCell ref="D4:E4"/>
  </mergeCells>
  <conditionalFormatting sqref="H17:H26 H8:H14">
    <cfRule type="cellIs" dxfId="3" priority="4" stopIfTrue="1" operator="greaterThan">
      <formula>200</formula>
    </cfRule>
  </conditionalFormatting>
  <conditionalFormatting sqref="I17:I26 I8:I14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7" bottom="0.21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B2" sqref="B2:D2"/>
    </sheetView>
  </sheetViews>
  <sheetFormatPr defaultColWidth="9.140625" defaultRowHeight="15.75"/>
  <cols>
    <col min="1" max="1" width="3.140625" style="46" customWidth="1"/>
    <col min="2" max="2" width="46.85546875" style="57" customWidth="1"/>
    <col min="3" max="3" width="18.140625" style="47" customWidth="1"/>
    <col min="4" max="4" width="17.42578125" style="47" customWidth="1"/>
    <col min="5" max="16384" width="9.140625" style="47"/>
  </cols>
  <sheetData>
    <row r="1" spans="1:6" ht="38.25" customHeight="1">
      <c r="B1" s="534" t="s">
        <v>190</v>
      </c>
      <c r="C1" s="534"/>
      <c r="D1" s="534"/>
    </row>
    <row r="2" spans="1:6" ht="20.25" customHeight="1">
      <c r="B2" s="534" t="s">
        <v>76</v>
      </c>
      <c r="C2" s="534"/>
      <c r="D2" s="534"/>
    </row>
    <row r="3" spans="1:6" ht="7.5" customHeight="1"/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>
      <c r="A5" s="49">
        <v>1</v>
      </c>
      <c r="B5" s="50" t="s">
        <v>88</v>
      </c>
      <c r="C5" s="73">
        <v>1120</v>
      </c>
      <c r="D5" s="73">
        <v>677</v>
      </c>
      <c r="F5" s="69"/>
    </row>
    <row r="6" spans="1:6">
      <c r="A6" s="49">
        <v>2</v>
      </c>
      <c r="B6" s="50" t="s">
        <v>95</v>
      </c>
      <c r="C6" s="73">
        <v>1055</v>
      </c>
      <c r="D6" s="73">
        <v>615</v>
      </c>
      <c r="F6" s="69"/>
    </row>
    <row r="7" spans="1:6">
      <c r="A7" s="49">
        <v>3</v>
      </c>
      <c r="B7" s="50" t="s">
        <v>288</v>
      </c>
      <c r="C7" s="73">
        <v>544</v>
      </c>
      <c r="D7" s="73">
        <v>320</v>
      </c>
      <c r="F7" s="69"/>
    </row>
    <row r="8" spans="1:6" s="51" customFormat="1">
      <c r="A8" s="49">
        <v>4</v>
      </c>
      <c r="B8" s="50" t="s">
        <v>100</v>
      </c>
      <c r="C8" s="73">
        <v>430</v>
      </c>
      <c r="D8" s="73">
        <v>257</v>
      </c>
      <c r="F8" s="69"/>
    </row>
    <row r="9" spans="1:6" s="51" customFormat="1">
      <c r="A9" s="49">
        <v>5</v>
      </c>
      <c r="B9" s="50" t="s">
        <v>289</v>
      </c>
      <c r="C9" s="73">
        <v>422</v>
      </c>
      <c r="D9" s="73">
        <v>278</v>
      </c>
      <c r="F9" s="69"/>
    </row>
    <row r="10" spans="1:6" s="51" customFormat="1">
      <c r="A10" s="49">
        <v>6</v>
      </c>
      <c r="B10" s="50" t="s">
        <v>105</v>
      </c>
      <c r="C10" s="73">
        <v>414</v>
      </c>
      <c r="D10" s="73">
        <v>271</v>
      </c>
      <c r="F10" s="69"/>
    </row>
    <row r="11" spans="1:6" s="51" customFormat="1">
      <c r="A11" s="49">
        <v>7</v>
      </c>
      <c r="B11" s="50" t="s">
        <v>115</v>
      </c>
      <c r="C11" s="73">
        <v>352</v>
      </c>
      <c r="D11" s="73">
        <v>197</v>
      </c>
      <c r="F11" s="69"/>
    </row>
    <row r="12" spans="1:6" s="51" customFormat="1">
      <c r="A12" s="49">
        <v>8</v>
      </c>
      <c r="B12" s="50" t="s">
        <v>84</v>
      </c>
      <c r="C12" s="73">
        <v>300</v>
      </c>
      <c r="D12" s="73">
        <v>192</v>
      </c>
      <c r="F12" s="69"/>
    </row>
    <row r="13" spans="1:6" s="51" customFormat="1">
      <c r="A13" s="49">
        <v>9</v>
      </c>
      <c r="B13" s="50" t="s">
        <v>99</v>
      </c>
      <c r="C13" s="73">
        <v>289</v>
      </c>
      <c r="D13" s="73">
        <v>172</v>
      </c>
      <c r="F13" s="69"/>
    </row>
    <row r="14" spans="1:6" s="51" customFormat="1">
      <c r="A14" s="49">
        <v>10</v>
      </c>
      <c r="B14" s="50" t="s">
        <v>290</v>
      </c>
      <c r="C14" s="73">
        <v>280</v>
      </c>
      <c r="D14" s="73">
        <v>152</v>
      </c>
      <c r="F14" s="69" t="s">
        <v>299</v>
      </c>
    </row>
    <row r="15" spans="1:6" s="51" customFormat="1">
      <c r="A15" s="49">
        <v>11</v>
      </c>
      <c r="B15" s="50" t="s">
        <v>110</v>
      </c>
      <c r="C15" s="73">
        <v>280</v>
      </c>
      <c r="D15" s="73">
        <v>139</v>
      </c>
      <c r="F15" s="69"/>
    </row>
    <row r="16" spans="1:6" s="51" customFormat="1">
      <c r="A16" s="49">
        <v>12</v>
      </c>
      <c r="B16" s="50" t="s">
        <v>89</v>
      </c>
      <c r="C16" s="73">
        <v>278</v>
      </c>
      <c r="D16" s="73">
        <v>157</v>
      </c>
      <c r="F16" s="69"/>
    </row>
    <row r="17" spans="1:6" s="51" customFormat="1" ht="28.5" customHeight="1">
      <c r="A17" s="49">
        <v>13</v>
      </c>
      <c r="B17" s="50" t="s">
        <v>282</v>
      </c>
      <c r="C17" s="73">
        <v>273</v>
      </c>
      <c r="D17" s="73">
        <v>116</v>
      </c>
      <c r="F17" s="69"/>
    </row>
    <row r="18" spans="1:6" s="51" customFormat="1">
      <c r="A18" s="49">
        <v>14</v>
      </c>
      <c r="B18" s="50" t="s">
        <v>87</v>
      </c>
      <c r="C18" s="73">
        <v>249</v>
      </c>
      <c r="D18" s="73">
        <v>133</v>
      </c>
      <c r="F18" s="69"/>
    </row>
    <row r="19" spans="1:6" s="51" customFormat="1">
      <c r="A19" s="49">
        <v>15</v>
      </c>
      <c r="B19" s="50" t="s">
        <v>291</v>
      </c>
      <c r="C19" s="73">
        <v>237</v>
      </c>
      <c r="D19" s="73">
        <v>146</v>
      </c>
      <c r="F19" s="69"/>
    </row>
    <row r="20" spans="1:6" s="51" customFormat="1">
      <c r="A20" s="49">
        <v>16</v>
      </c>
      <c r="B20" s="50" t="s">
        <v>86</v>
      </c>
      <c r="C20" s="73">
        <v>211</v>
      </c>
      <c r="D20" s="73">
        <v>136</v>
      </c>
      <c r="F20" s="69"/>
    </row>
    <row r="21" spans="1:6" s="51" customFormat="1">
      <c r="A21" s="49">
        <v>17</v>
      </c>
      <c r="B21" s="50" t="s">
        <v>117</v>
      </c>
      <c r="C21" s="73">
        <v>195</v>
      </c>
      <c r="D21" s="73">
        <v>111</v>
      </c>
      <c r="F21" s="69"/>
    </row>
    <row r="22" spans="1:6" s="51" customFormat="1" ht="31.5">
      <c r="A22" s="49">
        <v>18</v>
      </c>
      <c r="B22" s="50" t="s">
        <v>140</v>
      </c>
      <c r="C22" s="73">
        <v>188</v>
      </c>
      <c r="D22" s="73">
        <v>81</v>
      </c>
      <c r="F22" s="69"/>
    </row>
    <row r="23" spans="1:6" s="51" customFormat="1">
      <c r="A23" s="49">
        <v>19</v>
      </c>
      <c r="B23" s="50" t="s">
        <v>192</v>
      </c>
      <c r="C23" s="73">
        <v>169</v>
      </c>
      <c r="D23" s="73">
        <v>76</v>
      </c>
      <c r="F23" s="69"/>
    </row>
    <row r="24" spans="1:6" s="51" customFormat="1" ht="31.5">
      <c r="A24" s="49">
        <v>20</v>
      </c>
      <c r="B24" s="50" t="s">
        <v>126</v>
      </c>
      <c r="C24" s="73">
        <v>153</v>
      </c>
      <c r="D24" s="73">
        <v>107</v>
      </c>
      <c r="F24" s="69"/>
    </row>
    <row r="25" spans="1:6" s="51" customFormat="1">
      <c r="A25" s="49">
        <v>21</v>
      </c>
      <c r="B25" s="50" t="s">
        <v>120</v>
      </c>
      <c r="C25" s="73">
        <v>148</v>
      </c>
      <c r="D25" s="73">
        <v>81</v>
      </c>
      <c r="F25" s="69"/>
    </row>
    <row r="26" spans="1:6" s="51" customFormat="1" ht="31.5">
      <c r="A26" s="49">
        <v>22</v>
      </c>
      <c r="B26" s="50" t="s">
        <v>310</v>
      </c>
      <c r="C26" s="73">
        <v>146</v>
      </c>
      <c r="D26" s="73">
        <v>93</v>
      </c>
      <c r="F26" s="69"/>
    </row>
    <row r="27" spans="1:6" s="51" customFormat="1">
      <c r="A27" s="49">
        <v>23</v>
      </c>
      <c r="B27" s="50" t="s">
        <v>141</v>
      </c>
      <c r="C27" s="73">
        <v>142</v>
      </c>
      <c r="D27" s="73">
        <v>71</v>
      </c>
      <c r="F27" s="69"/>
    </row>
    <row r="28" spans="1:6" s="51" customFormat="1" ht="31.5">
      <c r="A28" s="49">
        <v>24</v>
      </c>
      <c r="B28" s="50" t="s">
        <v>293</v>
      </c>
      <c r="C28" s="73">
        <v>140</v>
      </c>
      <c r="D28" s="73">
        <v>81</v>
      </c>
      <c r="F28" s="69"/>
    </row>
    <row r="29" spans="1:6" s="51" customFormat="1">
      <c r="A29" s="49">
        <v>25</v>
      </c>
      <c r="B29" s="50" t="s">
        <v>295</v>
      </c>
      <c r="C29" s="73">
        <v>137</v>
      </c>
      <c r="D29" s="73">
        <v>89</v>
      </c>
      <c r="F29" s="69"/>
    </row>
    <row r="30" spans="1:6" s="51" customFormat="1">
      <c r="A30" s="49">
        <v>26</v>
      </c>
      <c r="B30" s="50" t="s">
        <v>112</v>
      </c>
      <c r="C30" s="73">
        <v>134</v>
      </c>
      <c r="D30" s="73">
        <v>83</v>
      </c>
      <c r="F30" s="69"/>
    </row>
    <row r="31" spans="1:6" s="51" customFormat="1">
      <c r="A31" s="49">
        <v>27</v>
      </c>
      <c r="B31" s="50" t="s">
        <v>309</v>
      </c>
      <c r="C31" s="73">
        <v>126</v>
      </c>
      <c r="D31" s="73">
        <v>68</v>
      </c>
      <c r="F31" s="69"/>
    </row>
    <row r="32" spans="1:6" s="51" customFormat="1" ht="22.5" customHeight="1">
      <c r="A32" s="49">
        <v>28</v>
      </c>
      <c r="B32" s="50" t="s">
        <v>119</v>
      </c>
      <c r="C32" s="73">
        <v>125</v>
      </c>
      <c r="D32" s="73">
        <v>67</v>
      </c>
      <c r="F32" s="69"/>
    </row>
    <row r="33" spans="1:6" s="51" customFormat="1">
      <c r="A33" s="49">
        <v>29</v>
      </c>
      <c r="B33" s="50" t="s">
        <v>142</v>
      </c>
      <c r="C33" s="73">
        <v>123</v>
      </c>
      <c r="D33" s="73">
        <v>67</v>
      </c>
      <c r="F33" s="69"/>
    </row>
    <row r="34" spans="1:6" s="51" customFormat="1">
      <c r="A34" s="49">
        <v>30</v>
      </c>
      <c r="B34" s="52" t="s">
        <v>292</v>
      </c>
      <c r="C34" s="73">
        <v>123</v>
      </c>
      <c r="D34" s="73">
        <v>63</v>
      </c>
      <c r="F34" s="69"/>
    </row>
    <row r="35" spans="1:6" s="51" customFormat="1">
      <c r="A35" s="49">
        <v>31</v>
      </c>
      <c r="B35" s="50" t="s">
        <v>101</v>
      </c>
      <c r="C35" s="73">
        <v>114</v>
      </c>
      <c r="D35" s="73">
        <v>80</v>
      </c>
      <c r="F35" s="69"/>
    </row>
    <row r="36" spans="1:6" s="51" customFormat="1">
      <c r="A36" s="49">
        <v>32</v>
      </c>
      <c r="B36" s="50" t="s">
        <v>298</v>
      </c>
      <c r="C36" s="73">
        <v>107</v>
      </c>
      <c r="D36" s="73">
        <v>61</v>
      </c>
      <c r="F36" s="69"/>
    </row>
    <row r="37" spans="1:6" s="51" customFormat="1" ht="31.5">
      <c r="A37" s="49">
        <v>33</v>
      </c>
      <c r="B37" s="50" t="s">
        <v>270</v>
      </c>
      <c r="C37" s="73">
        <v>106</v>
      </c>
      <c r="D37" s="73">
        <v>59</v>
      </c>
      <c r="F37" s="69"/>
    </row>
    <row r="38" spans="1:6" s="51" customFormat="1" ht="31.5">
      <c r="A38" s="49">
        <v>34</v>
      </c>
      <c r="B38" s="50" t="s">
        <v>312</v>
      </c>
      <c r="C38" s="73">
        <v>104</v>
      </c>
      <c r="D38" s="73">
        <v>44</v>
      </c>
      <c r="F38" s="69"/>
    </row>
    <row r="39" spans="1:6" s="51" customFormat="1">
      <c r="A39" s="49">
        <v>35</v>
      </c>
      <c r="B39" s="50" t="s">
        <v>311</v>
      </c>
      <c r="C39" s="73">
        <v>99</v>
      </c>
      <c r="D39" s="73">
        <v>59</v>
      </c>
      <c r="F39" s="69"/>
    </row>
    <row r="40" spans="1:6">
      <c r="A40" s="49">
        <v>36</v>
      </c>
      <c r="B40" s="53" t="s">
        <v>271</v>
      </c>
      <c r="C40" s="54">
        <v>97</v>
      </c>
      <c r="D40" s="54">
        <v>47</v>
      </c>
      <c r="F40" s="69"/>
    </row>
    <row r="41" spans="1:6">
      <c r="A41" s="49">
        <v>37</v>
      </c>
      <c r="B41" s="55" t="s">
        <v>300</v>
      </c>
      <c r="C41" s="54">
        <v>95</v>
      </c>
      <c r="D41" s="54">
        <v>53</v>
      </c>
      <c r="F41" s="69"/>
    </row>
    <row r="42" spans="1:6">
      <c r="A42" s="49">
        <v>38</v>
      </c>
      <c r="B42" s="50" t="s">
        <v>294</v>
      </c>
      <c r="C42" s="54">
        <v>92</v>
      </c>
      <c r="D42" s="54">
        <v>46</v>
      </c>
      <c r="F42" s="69"/>
    </row>
    <row r="43" spans="1:6">
      <c r="A43" s="49">
        <v>39</v>
      </c>
      <c r="B43" s="50" t="s">
        <v>125</v>
      </c>
      <c r="C43" s="54">
        <v>92</v>
      </c>
      <c r="D43" s="54">
        <v>50</v>
      </c>
      <c r="F43" s="69"/>
    </row>
    <row r="44" spans="1:6" ht="19.5" customHeight="1">
      <c r="A44" s="49">
        <v>40</v>
      </c>
      <c r="B44" s="50" t="s">
        <v>97</v>
      </c>
      <c r="C44" s="54">
        <v>92</v>
      </c>
      <c r="D44" s="54">
        <v>69</v>
      </c>
      <c r="F44" s="69"/>
    </row>
    <row r="45" spans="1:6">
      <c r="A45" s="49">
        <v>41</v>
      </c>
      <c r="B45" s="50" t="s">
        <v>143</v>
      </c>
      <c r="C45" s="54">
        <v>90</v>
      </c>
      <c r="D45" s="54">
        <v>52</v>
      </c>
      <c r="F45" s="69"/>
    </row>
    <row r="46" spans="1:6">
      <c r="A46" s="49">
        <v>42</v>
      </c>
      <c r="B46" s="56" t="s">
        <v>297</v>
      </c>
      <c r="C46" s="54">
        <v>90</v>
      </c>
      <c r="D46" s="54">
        <v>52</v>
      </c>
      <c r="F46" s="69"/>
    </row>
    <row r="47" spans="1:6" ht="18" customHeight="1">
      <c r="A47" s="49">
        <v>43</v>
      </c>
      <c r="B47" s="56" t="s">
        <v>314</v>
      </c>
      <c r="C47" s="54">
        <v>88</v>
      </c>
      <c r="D47" s="54">
        <v>56</v>
      </c>
      <c r="F47" s="69"/>
    </row>
    <row r="48" spans="1:6">
      <c r="A48" s="49">
        <v>44</v>
      </c>
      <c r="B48" s="56" t="s">
        <v>148</v>
      </c>
      <c r="C48" s="54">
        <v>84</v>
      </c>
      <c r="D48" s="54">
        <v>50</v>
      </c>
      <c r="F48" s="69"/>
    </row>
    <row r="49" spans="1:6">
      <c r="A49" s="49">
        <v>45</v>
      </c>
      <c r="B49" s="56" t="s">
        <v>320</v>
      </c>
      <c r="C49" s="54">
        <v>83</v>
      </c>
      <c r="D49" s="54">
        <v>54</v>
      </c>
      <c r="F49" s="69"/>
    </row>
    <row r="50" spans="1:6">
      <c r="A50" s="49">
        <v>46</v>
      </c>
      <c r="B50" s="56" t="s">
        <v>124</v>
      </c>
      <c r="C50" s="54">
        <v>80</v>
      </c>
      <c r="D50" s="54">
        <v>47</v>
      </c>
      <c r="F50" s="69"/>
    </row>
    <row r="51" spans="1:6">
      <c r="A51" s="49">
        <v>47</v>
      </c>
      <c r="B51" s="56" t="s">
        <v>364</v>
      </c>
      <c r="C51" s="54">
        <v>78</v>
      </c>
      <c r="D51" s="54">
        <v>46</v>
      </c>
      <c r="F51" s="69"/>
    </row>
    <row r="52" spans="1:6">
      <c r="A52" s="49">
        <v>48</v>
      </c>
      <c r="B52" s="56" t="s">
        <v>296</v>
      </c>
      <c r="C52" s="54">
        <v>74</v>
      </c>
      <c r="D52" s="54">
        <v>46</v>
      </c>
      <c r="F52" s="69"/>
    </row>
    <row r="53" spans="1:6">
      <c r="A53" s="49">
        <v>49</v>
      </c>
      <c r="B53" s="55" t="s">
        <v>122</v>
      </c>
      <c r="C53" s="54">
        <v>72</v>
      </c>
      <c r="D53" s="54">
        <v>53</v>
      </c>
      <c r="F53" s="69"/>
    </row>
    <row r="54" spans="1:6">
      <c r="A54" s="49">
        <v>50</v>
      </c>
      <c r="B54" s="55" t="s">
        <v>121</v>
      </c>
      <c r="C54" s="54">
        <v>67</v>
      </c>
      <c r="D54" s="54">
        <v>42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90" zoomScaleNormal="90" zoomScaleSheetLayoutView="90" workbookViewId="0">
      <selection activeCell="A32" sqref="A32:A34"/>
    </sheetView>
  </sheetViews>
  <sheetFormatPr defaultColWidth="8.85546875" defaultRowHeight="12.75"/>
  <cols>
    <col min="1" max="1" width="47" style="496" customWidth="1"/>
    <col min="2" max="2" width="17.42578125" style="71" customWidth="1"/>
    <col min="3" max="3" width="17.140625" style="71" customWidth="1"/>
    <col min="4" max="4" width="8.85546875" style="61"/>
    <col min="5" max="5" width="12.5703125" style="61" customWidth="1"/>
    <col min="6" max="16384" width="8.85546875" style="61"/>
  </cols>
  <sheetData>
    <row r="1" spans="1:9" s="59" customFormat="1" ht="44.25" customHeight="1">
      <c r="A1" s="534" t="s">
        <v>191</v>
      </c>
      <c r="B1" s="534"/>
      <c r="C1" s="534"/>
    </row>
    <row r="2" spans="1:9" s="59" customFormat="1" ht="20.25">
      <c r="A2" s="540" t="s">
        <v>113</v>
      </c>
      <c r="B2" s="540"/>
      <c r="C2" s="540"/>
    </row>
    <row r="4" spans="1:9" s="48" customFormat="1" ht="35.450000000000003" customHeight="1">
      <c r="A4" s="455" t="s">
        <v>77</v>
      </c>
      <c r="B4" s="153" t="str">
        <f>'13'!C4</f>
        <v>Січень-червень 2022р.</v>
      </c>
      <c r="C4" s="151" t="str">
        <f>'13'!D4</f>
        <v>Станом на 01.07.2022р.</v>
      </c>
      <c r="E4" s="454"/>
    </row>
    <row r="5" spans="1:9" ht="38.450000000000003" customHeight="1">
      <c r="A5" s="564" t="s">
        <v>114</v>
      </c>
      <c r="B5" s="564"/>
      <c r="C5" s="564"/>
      <c r="D5" s="235"/>
      <c r="E5" s="88"/>
      <c r="I5" s="64"/>
    </row>
    <row r="6" spans="1:9" ht="15.75">
      <c r="A6" s="65" t="s">
        <v>100</v>
      </c>
      <c r="B6" s="85">
        <v>430</v>
      </c>
      <c r="C6" s="85">
        <v>257</v>
      </c>
      <c r="D6" s="235"/>
      <c r="E6" s="88"/>
      <c r="I6" s="64"/>
    </row>
    <row r="7" spans="1:9" ht="32.25" customHeight="1">
      <c r="A7" s="66" t="s">
        <v>289</v>
      </c>
      <c r="B7" s="73">
        <v>422</v>
      </c>
      <c r="C7" s="73">
        <v>278</v>
      </c>
      <c r="D7" s="235"/>
      <c r="E7" s="88"/>
    </row>
    <row r="8" spans="1:9" ht="18.75" customHeight="1">
      <c r="A8" s="66" t="s">
        <v>115</v>
      </c>
      <c r="B8" s="73">
        <v>352</v>
      </c>
      <c r="C8" s="73">
        <v>197</v>
      </c>
      <c r="D8" s="235"/>
      <c r="E8" s="88"/>
    </row>
    <row r="9" spans="1:9" ht="18.75" customHeight="1">
      <c r="A9" s="66" t="s">
        <v>290</v>
      </c>
      <c r="B9" s="73">
        <v>280</v>
      </c>
      <c r="C9" s="73">
        <v>152</v>
      </c>
      <c r="D9" s="235"/>
      <c r="E9" s="88"/>
    </row>
    <row r="10" spans="1:9" ht="15.75">
      <c r="A10" s="66" t="s">
        <v>291</v>
      </c>
      <c r="B10" s="73">
        <v>237</v>
      </c>
      <c r="C10" s="73">
        <v>146</v>
      </c>
      <c r="D10" s="235"/>
      <c r="E10" s="88"/>
    </row>
    <row r="11" spans="1:9" ht="19.5" customHeight="1">
      <c r="A11" s="66" t="s">
        <v>117</v>
      </c>
      <c r="B11" s="73">
        <v>195</v>
      </c>
      <c r="C11" s="73">
        <v>111</v>
      </c>
      <c r="D11" s="235"/>
      <c r="E11" s="88"/>
    </row>
    <row r="12" spans="1:9" ht="19.5" customHeight="1">
      <c r="A12" s="493" t="s">
        <v>140</v>
      </c>
      <c r="B12" s="73">
        <v>188</v>
      </c>
      <c r="C12" s="73">
        <v>81</v>
      </c>
      <c r="D12" s="235"/>
      <c r="E12" s="88"/>
    </row>
    <row r="13" spans="1:9" ht="19.5" customHeight="1">
      <c r="A13" s="494" t="s">
        <v>192</v>
      </c>
      <c r="B13" s="73">
        <v>169</v>
      </c>
      <c r="C13" s="73">
        <v>76</v>
      </c>
      <c r="D13" s="235"/>
      <c r="E13" s="88"/>
    </row>
    <row r="14" spans="1:9" ht="19.5" customHeight="1">
      <c r="A14" s="494" t="s">
        <v>310</v>
      </c>
      <c r="B14" s="73">
        <v>146</v>
      </c>
      <c r="C14" s="73">
        <v>93</v>
      </c>
      <c r="D14" s="235"/>
      <c r="E14" s="88"/>
    </row>
    <row r="15" spans="1:9" ht="15.75">
      <c r="A15" s="67" t="s">
        <v>141</v>
      </c>
      <c r="B15" s="73">
        <v>142</v>
      </c>
      <c r="C15" s="73">
        <v>71</v>
      </c>
      <c r="D15" s="235"/>
      <c r="E15" s="88"/>
    </row>
    <row r="16" spans="1:9" ht="38.450000000000003" customHeight="1">
      <c r="A16" s="564" t="s">
        <v>28</v>
      </c>
      <c r="B16" s="564"/>
      <c r="C16" s="564"/>
      <c r="D16" s="235"/>
      <c r="E16" s="88"/>
    </row>
    <row r="17" spans="1:5" ht="15.75">
      <c r="A17" s="66" t="s">
        <v>110</v>
      </c>
      <c r="B17" s="73">
        <v>280</v>
      </c>
      <c r="C17" s="73">
        <v>139</v>
      </c>
      <c r="D17" s="235"/>
      <c r="E17" s="88"/>
    </row>
    <row r="18" spans="1:5" ht="31.5">
      <c r="A18" s="66" t="s">
        <v>282</v>
      </c>
      <c r="B18" s="73">
        <v>273</v>
      </c>
      <c r="C18" s="73">
        <v>116</v>
      </c>
      <c r="D18" s="235"/>
      <c r="E18" s="88"/>
    </row>
    <row r="19" spans="1:5" ht="21.75" customHeight="1">
      <c r="A19" s="493" t="s">
        <v>293</v>
      </c>
      <c r="B19" s="73">
        <v>140</v>
      </c>
      <c r="C19" s="73">
        <v>81</v>
      </c>
      <c r="D19" s="235"/>
      <c r="E19" s="88"/>
    </row>
    <row r="20" spans="1:5" ht="15.75">
      <c r="A20" s="493" t="s">
        <v>112</v>
      </c>
      <c r="B20" s="73">
        <v>134</v>
      </c>
      <c r="C20" s="73">
        <v>83</v>
      </c>
      <c r="D20" s="235"/>
      <c r="E20" s="88"/>
    </row>
    <row r="21" spans="1:5" ht="15.75">
      <c r="A21" s="493" t="s">
        <v>119</v>
      </c>
      <c r="B21" s="73">
        <v>125</v>
      </c>
      <c r="C21" s="73">
        <v>67</v>
      </c>
      <c r="D21" s="235"/>
      <c r="E21" s="88"/>
    </row>
    <row r="22" spans="1:5" ht="15.75">
      <c r="A22" s="493" t="s">
        <v>292</v>
      </c>
      <c r="B22" s="73">
        <v>123</v>
      </c>
      <c r="C22" s="73">
        <v>63</v>
      </c>
      <c r="D22" s="235"/>
      <c r="E22" s="88"/>
    </row>
    <row r="23" spans="1:5" ht="31.5">
      <c r="A23" s="493" t="s">
        <v>312</v>
      </c>
      <c r="B23" s="73">
        <v>104</v>
      </c>
      <c r="C23" s="73">
        <v>44</v>
      </c>
      <c r="D23" s="235"/>
      <c r="E23" s="88"/>
    </row>
    <row r="24" spans="1:5" ht="15.75">
      <c r="A24" s="493" t="s">
        <v>271</v>
      </c>
      <c r="B24" s="73">
        <v>97</v>
      </c>
      <c r="C24" s="73">
        <v>47</v>
      </c>
      <c r="D24" s="235"/>
      <c r="E24" s="88"/>
    </row>
    <row r="25" spans="1:5" ht="15.75">
      <c r="A25" s="493" t="s">
        <v>294</v>
      </c>
      <c r="B25" s="73">
        <v>92</v>
      </c>
      <c r="C25" s="73">
        <v>46</v>
      </c>
      <c r="D25" s="235"/>
      <c r="E25" s="88"/>
    </row>
    <row r="26" spans="1:5" ht="24" customHeight="1">
      <c r="A26" s="66" t="s">
        <v>297</v>
      </c>
      <c r="B26" s="73">
        <v>90</v>
      </c>
      <c r="C26" s="73">
        <v>52</v>
      </c>
      <c r="D26" s="235"/>
      <c r="E26" s="88"/>
    </row>
    <row r="27" spans="1:5" ht="38.450000000000003" customHeight="1">
      <c r="A27" s="564" t="s">
        <v>29</v>
      </c>
      <c r="B27" s="564"/>
      <c r="C27" s="564"/>
      <c r="D27" s="235"/>
      <c r="E27" s="88"/>
    </row>
    <row r="28" spans="1:5" ht="21.75" customHeight="1">
      <c r="A28" s="67" t="s">
        <v>88</v>
      </c>
      <c r="B28" s="73">
        <v>1120</v>
      </c>
      <c r="C28" s="73">
        <v>677</v>
      </c>
      <c r="D28" s="235"/>
      <c r="E28" s="88"/>
    </row>
    <row r="29" spans="1:5" ht="21.75" customHeight="1">
      <c r="A29" s="67" t="s">
        <v>95</v>
      </c>
      <c r="B29" s="73">
        <v>1055</v>
      </c>
      <c r="C29" s="73">
        <v>615</v>
      </c>
      <c r="D29" s="235"/>
      <c r="E29" s="88"/>
    </row>
    <row r="30" spans="1:5" ht="15.75">
      <c r="A30" s="67" t="s">
        <v>120</v>
      </c>
      <c r="B30" s="73">
        <v>148</v>
      </c>
      <c r="C30" s="73">
        <v>81</v>
      </c>
      <c r="D30" s="235"/>
      <c r="E30" s="88"/>
    </row>
    <row r="31" spans="1:5" ht="36.75" customHeight="1">
      <c r="A31" s="67" t="s">
        <v>295</v>
      </c>
      <c r="B31" s="73">
        <v>137</v>
      </c>
      <c r="C31" s="73">
        <v>89</v>
      </c>
      <c r="D31" s="235"/>
      <c r="E31" s="88"/>
    </row>
    <row r="32" spans="1:5" ht="21.75" customHeight="1">
      <c r="A32" s="494" t="s">
        <v>270</v>
      </c>
      <c r="B32" s="73">
        <v>106</v>
      </c>
      <c r="C32" s="73">
        <v>59</v>
      </c>
      <c r="D32" s="235"/>
      <c r="E32" s="88"/>
    </row>
    <row r="33" spans="1:5" ht="21.75" customHeight="1">
      <c r="A33" s="494" t="s">
        <v>300</v>
      </c>
      <c r="B33" s="73">
        <v>95</v>
      </c>
      <c r="C33" s="73">
        <v>53</v>
      </c>
      <c r="D33" s="235"/>
      <c r="E33" s="88"/>
    </row>
    <row r="34" spans="1:5" ht="21.75" customHeight="1">
      <c r="A34" s="494" t="s">
        <v>147</v>
      </c>
      <c r="B34" s="73">
        <v>65</v>
      </c>
      <c r="C34" s="73">
        <v>30</v>
      </c>
      <c r="D34" s="235"/>
      <c r="E34" s="88"/>
    </row>
    <row r="35" spans="1:5" ht="21.75" customHeight="1">
      <c r="A35" s="67" t="s">
        <v>145</v>
      </c>
      <c r="B35" s="73">
        <v>61</v>
      </c>
      <c r="C35" s="73">
        <v>38</v>
      </c>
      <c r="D35" s="235"/>
      <c r="E35" s="88"/>
    </row>
    <row r="36" spans="1:5" ht="21.75" customHeight="1">
      <c r="A36" s="67" t="s">
        <v>104</v>
      </c>
      <c r="B36" s="73">
        <v>49</v>
      </c>
      <c r="C36" s="73">
        <v>34</v>
      </c>
      <c r="D36" s="235"/>
      <c r="E36" s="88"/>
    </row>
    <row r="37" spans="1:5" ht="21.75" customHeight="1">
      <c r="A37" s="67" t="s">
        <v>144</v>
      </c>
      <c r="B37" s="73">
        <v>49</v>
      </c>
      <c r="C37" s="73">
        <v>27</v>
      </c>
      <c r="D37" s="235"/>
      <c r="E37" s="88"/>
    </row>
    <row r="38" spans="1:5" ht="38.450000000000003" customHeight="1">
      <c r="A38" s="564" t="s">
        <v>30</v>
      </c>
      <c r="B38" s="564"/>
      <c r="C38" s="564"/>
      <c r="D38" s="235"/>
      <c r="E38" s="88"/>
    </row>
    <row r="39" spans="1:5" ht="21.75" customHeight="1">
      <c r="A39" s="66" t="s">
        <v>105</v>
      </c>
      <c r="B39" s="85">
        <v>414</v>
      </c>
      <c r="C39" s="85">
        <v>271</v>
      </c>
      <c r="D39" s="235"/>
      <c r="E39" s="88"/>
    </row>
    <row r="40" spans="1:5" ht="21.75" customHeight="1">
      <c r="A40" s="66" t="s">
        <v>99</v>
      </c>
      <c r="B40" s="73">
        <v>289</v>
      </c>
      <c r="C40" s="73">
        <v>172</v>
      </c>
      <c r="D40" s="235"/>
      <c r="E40" s="88"/>
    </row>
    <row r="41" spans="1:5" ht="31.5">
      <c r="A41" s="66" t="s">
        <v>126</v>
      </c>
      <c r="B41" s="73">
        <v>153</v>
      </c>
      <c r="C41" s="73">
        <v>107</v>
      </c>
      <c r="D41" s="235"/>
      <c r="E41" s="88"/>
    </row>
    <row r="42" spans="1:5" ht="23.25" customHeight="1">
      <c r="A42" s="66" t="s">
        <v>298</v>
      </c>
      <c r="B42" s="68">
        <v>107</v>
      </c>
      <c r="C42" s="68">
        <v>61</v>
      </c>
      <c r="D42" s="235"/>
      <c r="E42" s="88"/>
    </row>
    <row r="43" spans="1:5" ht="21.75" customHeight="1">
      <c r="A43" s="66" t="s">
        <v>125</v>
      </c>
      <c r="B43" s="73">
        <v>92</v>
      </c>
      <c r="C43" s="73">
        <v>50</v>
      </c>
      <c r="D43" s="235"/>
      <c r="E43" s="88"/>
    </row>
    <row r="44" spans="1:5" ht="21.75" customHeight="1">
      <c r="A44" s="66" t="s">
        <v>148</v>
      </c>
      <c r="B44" s="73">
        <v>84</v>
      </c>
      <c r="C44" s="73">
        <v>50</v>
      </c>
      <c r="D44" s="235"/>
      <c r="E44" s="88"/>
    </row>
    <row r="45" spans="1:5" ht="21.75" customHeight="1">
      <c r="A45" s="66" t="s">
        <v>124</v>
      </c>
      <c r="B45" s="73">
        <v>80</v>
      </c>
      <c r="C45" s="73">
        <v>47</v>
      </c>
      <c r="D45" s="235"/>
      <c r="E45" s="88"/>
    </row>
    <row r="46" spans="1:5" ht="15.75">
      <c r="A46" s="66" t="s">
        <v>296</v>
      </c>
      <c r="B46" s="73">
        <v>74</v>
      </c>
      <c r="C46" s="73">
        <v>46</v>
      </c>
      <c r="D46" s="235"/>
      <c r="E46" s="88"/>
    </row>
    <row r="47" spans="1:5" ht="21.75" customHeight="1">
      <c r="A47" s="66" t="s">
        <v>122</v>
      </c>
      <c r="B47" s="73">
        <v>72</v>
      </c>
      <c r="C47" s="73">
        <v>53</v>
      </c>
      <c r="D47" s="235"/>
      <c r="E47" s="88"/>
    </row>
    <row r="48" spans="1:5" ht="21.75" customHeight="1">
      <c r="A48" s="66" t="s">
        <v>121</v>
      </c>
      <c r="B48" s="73">
        <v>67</v>
      </c>
      <c r="C48" s="73">
        <v>42</v>
      </c>
      <c r="D48" s="235"/>
      <c r="E48" s="88"/>
    </row>
    <row r="49" spans="1:5" ht="38.450000000000003" customHeight="1">
      <c r="A49" s="564" t="s">
        <v>31</v>
      </c>
      <c r="B49" s="564"/>
      <c r="C49" s="564"/>
      <c r="D49" s="235"/>
      <c r="E49" s="88"/>
    </row>
    <row r="50" spans="1:5" ht="15.75">
      <c r="A50" s="66" t="s">
        <v>288</v>
      </c>
      <c r="B50" s="73">
        <v>544</v>
      </c>
      <c r="C50" s="73">
        <v>320</v>
      </c>
      <c r="D50" s="235"/>
      <c r="E50" s="88"/>
    </row>
    <row r="51" spans="1:5" ht="15.75">
      <c r="A51" s="66" t="s">
        <v>84</v>
      </c>
      <c r="B51" s="73">
        <v>300</v>
      </c>
      <c r="C51" s="73">
        <v>192</v>
      </c>
      <c r="D51" s="235"/>
      <c r="E51" s="88"/>
    </row>
    <row r="52" spans="1:5" ht="15.75">
      <c r="A52" s="66" t="s">
        <v>89</v>
      </c>
      <c r="B52" s="73">
        <v>278</v>
      </c>
      <c r="C52" s="73">
        <v>157</v>
      </c>
      <c r="D52" s="235"/>
      <c r="E52" s="88"/>
    </row>
    <row r="53" spans="1:5" ht="15.75">
      <c r="A53" s="66" t="s">
        <v>86</v>
      </c>
      <c r="B53" s="73">
        <v>211</v>
      </c>
      <c r="C53" s="73">
        <v>136</v>
      </c>
      <c r="D53" s="235"/>
      <c r="E53" s="88"/>
    </row>
    <row r="54" spans="1:5" ht="15.75">
      <c r="A54" s="66" t="s">
        <v>103</v>
      </c>
      <c r="B54" s="73">
        <v>65</v>
      </c>
      <c r="C54" s="73">
        <v>29</v>
      </c>
      <c r="D54" s="235"/>
      <c r="E54" s="88"/>
    </row>
    <row r="55" spans="1:5" ht="15.75">
      <c r="A55" s="66" t="s">
        <v>199</v>
      </c>
      <c r="B55" s="73">
        <v>58</v>
      </c>
      <c r="C55" s="73">
        <v>41</v>
      </c>
      <c r="D55" s="235"/>
      <c r="E55" s="88"/>
    </row>
    <row r="56" spans="1:5" ht="64.5" customHeight="1">
      <c r="A56" s="66" t="s">
        <v>326</v>
      </c>
      <c r="B56" s="73">
        <v>57</v>
      </c>
      <c r="C56" s="73">
        <v>30</v>
      </c>
      <c r="D56" s="235"/>
      <c r="E56" s="88"/>
    </row>
    <row r="57" spans="1:5" ht="15.75">
      <c r="A57" s="66" t="s">
        <v>102</v>
      </c>
      <c r="B57" s="73">
        <v>47</v>
      </c>
      <c r="C57" s="73">
        <v>22</v>
      </c>
      <c r="D57" s="235"/>
      <c r="E57" s="88"/>
    </row>
    <row r="58" spans="1:5" ht="15.75">
      <c r="A58" s="66" t="s">
        <v>127</v>
      </c>
      <c r="B58" s="73">
        <v>41</v>
      </c>
      <c r="C58" s="73">
        <v>21</v>
      </c>
      <c r="D58" s="235"/>
      <c r="E58" s="88"/>
    </row>
    <row r="59" spans="1:5" ht="15.75">
      <c r="A59" s="66" t="s">
        <v>269</v>
      </c>
      <c r="B59" s="73">
        <v>28</v>
      </c>
      <c r="C59" s="73">
        <v>10</v>
      </c>
      <c r="D59" s="235"/>
      <c r="E59" s="88"/>
    </row>
    <row r="60" spans="1:5" ht="38.450000000000003" customHeight="1">
      <c r="A60" s="564" t="s">
        <v>128</v>
      </c>
      <c r="B60" s="564"/>
      <c r="C60" s="564"/>
      <c r="D60" s="235"/>
      <c r="E60" s="88"/>
    </row>
    <row r="61" spans="1:5" ht="27.75" customHeight="1">
      <c r="A61" s="66" t="s">
        <v>129</v>
      </c>
      <c r="B61" s="73">
        <v>9</v>
      </c>
      <c r="C61" s="73">
        <v>6</v>
      </c>
      <c r="D61" s="235"/>
      <c r="E61" s="88"/>
    </row>
    <row r="62" spans="1:5" ht="21.75" customHeight="1">
      <c r="A62" s="66" t="s">
        <v>317</v>
      </c>
      <c r="B62" s="73">
        <v>4</v>
      </c>
      <c r="C62" s="73">
        <v>2</v>
      </c>
      <c r="D62" s="235"/>
      <c r="E62" s="88"/>
    </row>
    <row r="63" spans="1:5" ht="20.25" customHeight="1">
      <c r="A63" s="66" t="s">
        <v>362</v>
      </c>
      <c r="B63" s="73">
        <v>1</v>
      </c>
      <c r="C63" s="73">
        <v>1</v>
      </c>
      <c r="D63" s="235"/>
      <c r="E63" s="88"/>
    </row>
    <row r="64" spans="1:5" ht="20.25" customHeight="1">
      <c r="A64" s="66" t="s">
        <v>365</v>
      </c>
      <c r="B64" s="73">
        <v>1</v>
      </c>
      <c r="C64" s="73">
        <v>1</v>
      </c>
      <c r="D64" s="235"/>
      <c r="E64" s="88"/>
    </row>
    <row r="65" spans="1:5" ht="18.75" customHeight="1">
      <c r="A65" s="66" t="s">
        <v>352</v>
      </c>
      <c r="B65" s="73">
        <v>1</v>
      </c>
      <c r="C65" s="73">
        <v>0</v>
      </c>
      <c r="D65" s="235"/>
      <c r="E65" s="88"/>
    </row>
    <row r="66" spans="1:5" ht="38.450000000000003" customHeight="1">
      <c r="A66" s="564" t="s">
        <v>33</v>
      </c>
      <c r="B66" s="564"/>
      <c r="C66" s="564"/>
      <c r="D66" s="235"/>
      <c r="E66" s="88"/>
    </row>
    <row r="67" spans="1:5" ht="17.25" customHeight="1">
      <c r="A67" s="66" t="s">
        <v>91</v>
      </c>
      <c r="B67" s="73">
        <v>46</v>
      </c>
      <c r="C67" s="73">
        <v>24</v>
      </c>
      <c r="D67" s="235"/>
      <c r="E67" s="88"/>
    </row>
    <row r="68" spans="1:5" ht="17.25" customHeight="1">
      <c r="A68" s="66" t="s">
        <v>150</v>
      </c>
      <c r="B68" s="73">
        <v>32</v>
      </c>
      <c r="C68" s="73">
        <v>18</v>
      </c>
      <c r="D68" s="235"/>
      <c r="E68" s="88"/>
    </row>
    <row r="69" spans="1:5" ht="17.25" customHeight="1">
      <c r="A69" s="65" t="s">
        <v>111</v>
      </c>
      <c r="B69" s="73">
        <v>31</v>
      </c>
      <c r="C69" s="73">
        <v>22</v>
      </c>
      <c r="D69" s="235"/>
      <c r="E69" s="88"/>
    </row>
    <row r="70" spans="1:5" ht="17.25" customHeight="1">
      <c r="A70" s="66" t="s">
        <v>318</v>
      </c>
      <c r="B70" s="73">
        <v>15</v>
      </c>
      <c r="C70" s="73">
        <v>9</v>
      </c>
      <c r="D70" s="235"/>
      <c r="E70" s="88"/>
    </row>
    <row r="71" spans="1:5" ht="15.75">
      <c r="A71" s="66" t="s">
        <v>194</v>
      </c>
      <c r="B71" s="73">
        <v>15</v>
      </c>
      <c r="C71" s="73">
        <v>12</v>
      </c>
      <c r="D71" s="235"/>
      <c r="E71" s="88"/>
    </row>
    <row r="72" spans="1:5" ht="15.75">
      <c r="A72" s="66" t="s">
        <v>276</v>
      </c>
      <c r="B72" s="73">
        <v>14</v>
      </c>
      <c r="C72" s="73">
        <v>10</v>
      </c>
      <c r="D72" s="235"/>
      <c r="E72" s="88"/>
    </row>
    <row r="73" spans="1:5" ht="15.75">
      <c r="A73" s="66" t="s">
        <v>193</v>
      </c>
      <c r="B73" s="73">
        <v>14</v>
      </c>
      <c r="C73" s="73">
        <v>10</v>
      </c>
      <c r="D73" s="235"/>
      <c r="E73" s="88"/>
    </row>
    <row r="74" spans="1:5" ht="17.25" customHeight="1">
      <c r="A74" s="66" t="s">
        <v>366</v>
      </c>
      <c r="B74" s="73">
        <v>8</v>
      </c>
      <c r="C74" s="73">
        <v>8</v>
      </c>
      <c r="D74" s="235"/>
      <c r="E74" s="88"/>
    </row>
    <row r="75" spans="1:5" ht="17.25" customHeight="1">
      <c r="A75" s="66" t="s">
        <v>347</v>
      </c>
      <c r="B75" s="73">
        <v>8</v>
      </c>
      <c r="C75" s="73">
        <v>6</v>
      </c>
      <c r="D75" s="235"/>
      <c r="E75" s="88"/>
    </row>
    <row r="76" spans="1:5" ht="17.25" customHeight="1">
      <c r="A76" s="66" t="s">
        <v>367</v>
      </c>
      <c r="B76" s="73">
        <v>7</v>
      </c>
      <c r="C76" s="73">
        <v>5</v>
      </c>
      <c r="D76" s="235"/>
      <c r="E76" s="88"/>
    </row>
    <row r="77" spans="1:5" ht="63.75" customHeight="1">
      <c r="A77" s="564" t="s">
        <v>34</v>
      </c>
      <c r="B77" s="564"/>
      <c r="C77" s="564"/>
      <c r="D77" s="235"/>
      <c r="E77" s="88"/>
    </row>
    <row r="78" spans="1:5" ht="15.75">
      <c r="A78" s="66" t="s">
        <v>346</v>
      </c>
      <c r="B78" s="73">
        <v>26</v>
      </c>
      <c r="C78" s="73">
        <v>19</v>
      </c>
      <c r="D78" s="235"/>
      <c r="E78" s="88"/>
    </row>
    <row r="79" spans="1:5" ht="15.75">
      <c r="A79" s="66" t="s">
        <v>108</v>
      </c>
      <c r="B79" s="73">
        <v>22</v>
      </c>
      <c r="C79" s="73">
        <v>12</v>
      </c>
      <c r="D79" s="235"/>
      <c r="E79" s="88"/>
    </row>
    <row r="80" spans="1:5" ht="15.75">
      <c r="A80" s="65" t="s">
        <v>274</v>
      </c>
      <c r="B80" s="73">
        <v>18</v>
      </c>
      <c r="C80" s="73">
        <v>14</v>
      </c>
      <c r="D80" s="235"/>
      <c r="E80" s="88"/>
    </row>
    <row r="81" spans="1:5" ht="31.5">
      <c r="A81" s="66" t="s">
        <v>331</v>
      </c>
      <c r="B81" s="73">
        <v>13</v>
      </c>
      <c r="C81" s="73">
        <v>10</v>
      </c>
      <c r="D81" s="235"/>
      <c r="E81" s="88"/>
    </row>
    <row r="82" spans="1:5" ht="15.75">
      <c r="A82" s="66" t="s">
        <v>85</v>
      </c>
      <c r="B82" s="73">
        <v>12</v>
      </c>
      <c r="C82" s="73">
        <v>9</v>
      </c>
      <c r="D82" s="235"/>
      <c r="E82" s="88"/>
    </row>
    <row r="83" spans="1:5" ht="15.75">
      <c r="A83" s="66" t="s">
        <v>353</v>
      </c>
      <c r="B83" s="73">
        <v>11</v>
      </c>
      <c r="C83" s="73">
        <v>8</v>
      </c>
      <c r="D83" s="235"/>
      <c r="E83" s="88"/>
    </row>
    <row r="84" spans="1:5" ht="15.75">
      <c r="A84" s="66" t="s">
        <v>351</v>
      </c>
      <c r="B84" s="73">
        <v>10</v>
      </c>
      <c r="C84" s="73">
        <v>8</v>
      </c>
      <c r="D84" s="235"/>
      <c r="E84" s="88"/>
    </row>
    <row r="85" spans="1:5" ht="15.75">
      <c r="A85" s="66" t="s">
        <v>368</v>
      </c>
      <c r="B85" s="73">
        <v>9</v>
      </c>
      <c r="C85" s="73">
        <v>7</v>
      </c>
      <c r="D85" s="235"/>
      <c r="E85" s="88"/>
    </row>
    <row r="86" spans="1:5" ht="15.75">
      <c r="A86" s="66" t="s">
        <v>322</v>
      </c>
      <c r="B86" s="73">
        <v>8</v>
      </c>
      <c r="C86" s="73">
        <v>5</v>
      </c>
      <c r="D86" s="235"/>
      <c r="E86" s="88"/>
    </row>
    <row r="87" spans="1:5" ht="15.75">
      <c r="A87" s="66" t="s">
        <v>275</v>
      </c>
      <c r="B87" s="73">
        <v>8</v>
      </c>
      <c r="C87" s="73">
        <v>5</v>
      </c>
      <c r="D87" s="235"/>
      <c r="E87" s="88"/>
    </row>
    <row r="88" spans="1:5" ht="38.450000000000003" customHeight="1">
      <c r="A88" s="564" t="s">
        <v>133</v>
      </c>
      <c r="B88" s="564"/>
      <c r="C88" s="564"/>
      <c r="D88" s="235"/>
      <c r="E88" s="88"/>
    </row>
    <row r="89" spans="1:5" ht="21" customHeight="1">
      <c r="A89" s="66" t="s">
        <v>87</v>
      </c>
      <c r="B89" s="73">
        <v>249</v>
      </c>
      <c r="C89" s="73">
        <v>133</v>
      </c>
      <c r="D89" s="235"/>
      <c r="E89" s="88"/>
    </row>
    <row r="90" spans="1:5" ht="21" customHeight="1">
      <c r="A90" s="66" t="s">
        <v>101</v>
      </c>
      <c r="B90" s="73">
        <v>114</v>
      </c>
      <c r="C90" s="73">
        <v>80</v>
      </c>
      <c r="D90" s="235"/>
      <c r="E90" s="88"/>
    </row>
    <row r="91" spans="1:5" ht="21" customHeight="1">
      <c r="A91" s="66" t="s">
        <v>97</v>
      </c>
      <c r="B91" s="73">
        <v>92</v>
      </c>
      <c r="C91" s="73">
        <v>69</v>
      </c>
      <c r="D91" s="235"/>
      <c r="E91" s="88"/>
    </row>
    <row r="92" spans="1:5" ht="21" customHeight="1">
      <c r="A92" s="66" t="s">
        <v>106</v>
      </c>
      <c r="B92" s="73">
        <v>43</v>
      </c>
      <c r="C92" s="73">
        <v>32</v>
      </c>
      <c r="D92" s="235"/>
      <c r="E92" s="88"/>
    </row>
    <row r="93" spans="1:5" ht="21" customHeight="1">
      <c r="A93" s="65" t="s">
        <v>280</v>
      </c>
      <c r="B93" s="73">
        <v>25</v>
      </c>
      <c r="C93" s="73">
        <v>13</v>
      </c>
      <c r="D93" s="235"/>
      <c r="E93" s="88"/>
    </row>
    <row r="94" spans="1:5" ht="21" customHeight="1">
      <c r="A94" s="66" t="s">
        <v>138</v>
      </c>
      <c r="B94" s="73">
        <v>21</v>
      </c>
      <c r="C94" s="73">
        <v>13</v>
      </c>
      <c r="D94" s="235"/>
      <c r="E94" s="88"/>
    </row>
    <row r="95" spans="1:5" ht="21" customHeight="1">
      <c r="A95" s="66" t="s">
        <v>96</v>
      </c>
      <c r="B95" s="73">
        <v>20</v>
      </c>
      <c r="C95" s="73">
        <v>7</v>
      </c>
      <c r="D95" s="235"/>
      <c r="E95" s="88"/>
    </row>
    <row r="96" spans="1:5" ht="28.5" customHeight="1">
      <c r="A96" s="66" t="s">
        <v>137</v>
      </c>
      <c r="B96" s="73">
        <v>19</v>
      </c>
      <c r="C96" s="73">
        <v>12</v>
      </c>
      <c r="D96" s="235"/>
      <c r="E96" s="88"/>
    </row>
    <row r="97" spans="1:5" ht="21" customHeight="1">
      <c r="A97" s="66" t="s">
        <v>341</v>
      </c>
      <c r="B97" s="73">
        <v>18</v>
      </c>
      <c r="C97" s="73">
        <v>7</v>
      </c>
      <c r="D97" s="235"/>
      <c r="E97" s="88"/>
    </row>
    <row r="98" spans="1:5" ht="29.25" customHeight="1">
      <c r="A98" s="66" t="s">
        <v>94</v>
      </c>
      <c r="B98" s="73">
        <v>16</v>
      </c>
      <c r="C98" s="73">
        <v>7</v>
      </c>
      <c r="D98" s="235"/>
      <c r="E98" s="88"/>
    </row>
    <row r="99" spans="1:5" ht="15.75">
      <c r="A99" s="495"/>
      <c r="B99" s="69"/>
      <c r="C99" s="69"/>
      <c r="E99" s="88"/>
    </row>
  </sheetData>
  <mergeCells count="11">
    <mergeCell ref="A49:C49"/>
    <mergeCell ref="A60:C60"/>
    <mergeCell ref="A66:C66"/>
    <mergeCell ref="A77:C77"/>
    <mergeCell ref="A88:C88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65" max="16383" man="1"/>
    <brk id="8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B1" zoomScale="80" zoomScaleNormal="80" zoomScaleSheetLayoutView="90" workbookViewId="0">
      <selection activeCell="B2" sqref="B2:D2"/>
    </sheetView>
  </sheetViews>
  <sheetFormatPr defaultColWidth="9.140625" defaultRowHeight="15.75"/>
  <cols>
    <col min="1" max="1" width="3.140625" style="46" customWidth="1"/>
    <col min="2" max="2" width="53.28515625" style="57" customWidth="1"/>
    <col min="3" max="3" width="18" style="47" customWidth="1"/>
    <col min="4" max="4" width="17.28515625" style="47" customWidth="1"/>
    <col min="5" max="16384" width="9.140625" style="47"/>
  </cols>
  <sheetData>
    <row r="1" spans="1:6" ht="45" customHeight="1">
      <c r="B1" s="534" t="s">
        <v>195</v>
      </c>
      <c r="C1" s="534"/>
      <c r="D1" s="534"/>
    </row>
    <row r="2" spans="1:6" ht="20.25" customHeight="1">
      <c r="B2" s="534" t="s">
        <v>76</v>
      </c>
      <c r="C2" s="534"/>
      <c r="D2" s="534"/>
    </row>
    <row r="3" spans="1:6" ht="18" customHeight="1"/>
    <row r="4" spans="1:6" s="48" customFormat="1" ht="35.450000000000003" customHeight="1">
      <c r="A4" s="154"/>
      <c r="B4" s="152" t="s">
        <v>77</v>
      </c>
      <c r="C4" s="153" t="str">
        <f>'13'!C4</f>
        <v>Січень-червень 2022р.</v>
      </c>
      <c r="D4" s="151" t="str">
        <f>'13'!D4</f>
        <v>Станом на 01.07.2022р.</v>
      </c>
    </row>
    <row r="5" spans="1:6">
      <c r="A5" s="49">
        <v>1</v>
      </c>
      <c r="B5" s="50" t="s">
        <v>82</v>
      </c>
      <c r="C5" s="73">
        <v>682</v>
      </c>
      <c r="D5" s="73">
        <v>447</v>
      </c>
      <c r="F5" s="69"/>
    </row>
    <row r="6" spans="1:6">
      <c r="A6" s="49">
        <v>2</v>
      </c>
      <c r="B6" s="50" t="s">
        <v>95</v>
      </c>
      <c r="C6" s="73">
        <v>529</v>
      </c>
      <c r="D6" s="73">
        <v>345</v>
      </c>
      <c r="F6" s="69"/>
    </row>
    <row r="7" spans="1:6">
      <c r="A7" s="49">
        <v>3</v>
      </c>
      <c r="B7" s="50" t="s">
        <v>101</v>
      </c>
      <c r="C7" s="73">
        <v>409</v>
      </c>
      <c r="D7" s="73">
        <v>301</v>
      </c>
      <c r="F7" s="69"/>
    </row>
    <row r="8" spans="1:6" s="51" customFormat="1">
      <c r="A8" s="49">
        <v>4</v>
      </c>
      <c r="B8" s="50" t="s">
        <v>100</v>
      </c>
      <c r="C8" s="73">
        <v>361</v>
      </c>
      <c r="D8" s="73">
        <v>217</v>
      </c>
      <c r="F8" s="69"/>
    </row>
    <row r="9" spans="1:6" s="51" customFormat="1">
      <c r="A9" s="49">
        <v>5</v>
      </c>
      <c r="B9" s="50" t="s">
        <v>90</v>
      </c>
      <c r="C9" s="73">
        <v>309</v>
      </c>
      <c r="D9" s="73">
        <v>175</v>
      </c>
      <c r="F9" s="69"/>
    </row>
    <row r="10" spans="1:6" s="51" customFormat="1">
      <c r="A10" s="49">
        <v>6</v>
      </c>
      <c r="B10" s="50" t="s">
        <v>289</v>
      </c>
      <c r="C10" s="73">
        <v>270</v>
      </c>
      <c r="D10" s="73">
        <v>172</v>
      </c>
      <c r="F10" s="69"/>
    </row>
    <row r="11" spans="1:6" s="51" customFormat="1" ht="24" customHeight="1">
      <c r="A11" s="49">
        <v>7</v>
      </c>
      <c r="B11" s="50" t="s">
        <v>140</v>
      </c>
      <c r="C11" s="73">
        <v>242</v>
      </c>
      <c r="D11" s="73">
        <v>128</v>
      </c>
      <c r="F11" s="69"/>
    </row>
    <row r="12" spans="1:6" s="51" customFormat="1">
      <c r="A12" s="49">
        <v>8</v>
      </c>
      <c r="B12" s="50" t="s">
        <v>290</v>
      </c>
      <c r="C12" s="73">
        <v>221</v>
      </c>
      <c r="D12" s="73">
        <v>124</v>
      </c>
      <c r="F12" s="69"/>
    </row>
    <row r="13" spans="1:6" s="51" customFormat="1">
      <c r="A13" s="49">
        <v>9</v>
      </c>
      <c r="B13" s="50" t="s">
        <v>117</v>
      </c>
      <c r="C13" s="73">
        <v>194</v>
      </c>
      <c r="D13" s="73">
        <v>98</v>
      </c>
      <c r="F13" s="69"/>
    </row>
    <row r="14" spans="1:6" s="51" customFormat="1">
      <c r="A14" s="49">
        <v>10</v>
      </c>
      <c r="B14" s="50" t="s">
        <v>288</v>
      </c>
      <c r="C14" s="73">
        <v>179</v>
      </c>
      <c r="D14" s="73">
        <v>118</v>
      </c>
      <c r="F14" s="69"/>
    </row>
    <row r="15" spans="1:6" s="51" customFormat="1">
      <c r="A15" s="49">
        <v>11</v>
      </c>
      <c r="B15" s="52" t="s">
        <v>92</v>
      </c>
      <c r="C15" s="68">
        <v>171</v>
      </c>
      <c r="D15" s="68">
        <v>103</v>
      </c>
      <c r="F15" s="69"/>
    </row>
    <row r="16" spans="1:6" s="51" customFormat="1">
      <c r="A16" s="49">
        <v>12</v>
      </c>
      <c r="B16" s="50" t="s">
        <v>112</v>
      </c>
      <c r="C16" s="73">
        <v>156</v>
      </c>
      <c r="D16" s="73">
        <v>92</v>
      </c>
      <c r="F16" s="69"/>
    </row>
    <row r="17" spans="1:6" s="51" customFormat="1" ht="31.5">
      <c r="A17" s="49">
        <v>13</v>
      </c>
      <c r="B17" s="50" t="s">
        <v>316</v>
      </c>
      <c r="C17" s="73">
        <v>133</v>
      </c>
      <c r="D17" s="73">
        <v>73</v>
      </c>
      <c r="F17" s="69"/>
    </row>
    <row r="18" spans="1:6" s="51" customFormat="1">
      <c r="A18" s="49">
        <v>14</v>
      </c>
      <c r="B18" s="50" t="s">
        <v>142</v>
      </c>
      <c r="C18" s="73">
        <v>119</v>
      </c>
      <c r="D18" s="73">
        <v>71</v>
      </c>
      <c r="F18" s="69"/>
    </row>
    <row r="19" spans="1:6" s="51" customFormat="1">
      <c r="A19" s="49">
        <v>15</v>
      </c>
      <c r="B19" s="50" t="s">
        <v>86</v>
      </c>
      <c r="C19" s="73">
        <v>118</v>
      </c>
      <c r="D19" s="73">
        <v>76</v>
      </c>
      <c r="F19" s="69"/>
    </row>
    <row r="20" spans="1:6" s="51" customFormat="1">
      <c r="A20" s="49">
        <v>16</v>
      </c>
      <c r="B20" s="50" t="s">
        <v>89</v>
      </c>
      <c r="C20" s="73">
        <v>116</v>
      </c>
      <c r="D20" s="73">
        <v>64</v>
      </c>
      <c r="F20" s="69"/>
    </row>
    <row r="21" spans="1:6" s="51" customFormat="1">
      <c r="A21" s="49">
        <v>17</v>
      </c>
      <c r="B21" s="50" t="s">
        <v>137</v>
      </c>
      <c r="C21" s="73">
        <v>115</v>
      </c>
      <c r="D21" s="73">
        <v>81</v>
      </c>
      <c r="F21" s="69"/>
    </row>
    <row r="22" spans="1:6" s="51" customFormat="1">
      <c r="A22" s="49">
        <v>18</v>
      </c>
      <c r="B22" s="50" t="s">
        <v>311</v>
      </c>
      <c r="C22" s="73">
        <v>91</v>
      </c>
      <c r="D22" s="73">
        <v>54</v>
      </c>
      <c r="F22" s="69"/>
    </row>
    <row r="23" spans="1:6" s="51" customFormat="1">
      <c r="A23" s="49">
        <v>19</v>
      </c>
      <c r="B23" s="50" t="s">
        <v>196</v>
      </c>
      <c r="C23" s="73">
        <v>89</v>
      </c>
      <c r="D23" s="73">
        <v>23</v>
      </c>
      <c r="F23" s="69"/>
    </row>
    <row r="24" spans="1:6" s="51" customFormat="1" ht="31.5">
      <c r="A24" s="49">
        <v>20</v>
      </c>
      <c r="B24" s="50" t="s">
        <v>282</v>
      </c>
      <c r="C24" s="73">
        <v>88</v>
      </c>
      <c r="D24" s="73">
        <v>36</v>
      </c>
      <c r="F24" s="69"/>
    </row>
    <row r="25" spans="1:6" s="51" customFormat="1">
      <c r="A25" s="49">
        <v>21</v>
      </c>
      <c r="B25" s="50" t="s">
        <v>116</v>
      </c>
      <c r="C25" s="73">
        <v>86</v>
      </c>
      <c r="D25" s="73">
        <v>62</v>
      </c>
      <c r="F25" s="69"/>
    </row>
    <row r="26" spans="1:6" s="51" customFormat="1">
      <c r="A26" s="49">
        <v>22</v>
      </c>
      <c r="B26" s="50" t="s">
        <v>144</v>
      </c>
      <c r="C26" s="73">
        <v>82</v>
      </c>
      <c r="D26" s="73">
        <v>53</v>
      </c>
      <c r="F26" s="69"/>
    </row>
    <row r="27" spans="1:6" s="51" customFormat="1">
      <c r="A27" s="49">
        <v>23</v>
      </c>
      <c r="B27" s="50" t="s">
        <v>119</v>
      </c>
      <c r="C27" s="73">
        <v>81</v>
      </c>
      <c r="D27" s="73">
        <v>43</v>
      </c>
      <c r="F27" s="69"/>
    </row>
    <row r="28" spans="1:6" s="51" customFormat="1">
      <c r="A28" s="49">
        <v>24</v>
      </c>
      <c r="B28" s="50" t="s">
        <v>143</v>
      </c>
      <c r="C28" s="73">
        <v>78</v>
      </c>
      <c r="D28" s="73">
        <v>52</v>
      </c>
      <c r="F28" s="69"/>
    </row>
    <row r="29" spans="1:6" s="51" customFormat="1">
      <c r="A29" s="49">
        <v>25</v>
      </c>
      <c r="B29" s="50" t="s">
        <v>118</v>
      </c>
      <c r="C29" s="73">
        <v>74</v>
      </c>
      <c r="D29" s="73">
        <v>56</v>
      </c>
      <c r="F29" s="69"/>
    </row>
    <row r="30" spans="1:6" s="51" customFormat="1">
      <c r="A30" s="49">
        <v>26</v>
      </c>
      <c r="B30" s="50" t="s">
        <v>314</v>
      </c>
      <c r="C30" s="73">
        <v>72</v>
      </c>
      <c r="D30" s="73">
        <v>47</v>
      </c>
      <c r="F30" s="69"/>
    </row>
    <row r="31" spans="1:6" s="51" customFormat="1">
      <c r="A31" s="49">
        <v>27</v>
      </c>
      <c r="B31" s="50" t="s">
        <v>199</v>
      </c>
      <c r="C31" s="73">
        <v>71</v>
      </c>
      <c r="D31" s="73">
        <v>48</v>
      </c>
      <c r="F31" s="69"/>
    </row>
    <row r="32" spans="1:6" s="51" customFormat="1" ht="31.5">
      <c r="A32" s="49">
        <v>28</v>
      </c>
      <c r="B32" s="50" t="s">
        <v>313</v>
      </c>
      <c r="C32" s="73">
        <v>69</v>
      </c>
      <c r="D32" s="73">
        <v>30</v>
      </c>
      <c r="F32" s="69"/>
    </row>
    <row r="33" spans="1:6" s="51" customFormat="1">
      <c r="A33" s="49">
        <v>29</v>
      </c>
      <c r="B33" s="50" t="s">
        <v>309</v>
      </c>
      <c r="C33" s="73">
        <v>69</v>
      </c>
      <c r="D33" s="73">
        <v>44</v>
      </c>
      <c r="F33" s="69"/>
    </row>
    <row r="34" spans="1:6" s="51" customFormat="1">
      <c r="A34" s="49">
        <v>30</v>
      </c>
      <c r="B34" s="50" t="s">
        <v>146</v>
      </c>
      <c r="C34" s="73">
        <v>69</v>
      </c>
      <c r="D34" s="73">
        <v>46</v>
      </c>
      <c r="F34" s="69"/>
    </row>
    <row r="35" spans="1:6" s="51" customFormat="1">
      <c r="A35" s="49">
        <v>31</v>
      </c>
      <c r="B35" s="52" t="s">
        <v>105</v>
      </c>
      <c r="C35" s="73">
        <v>67</v>
      </c>
      <c r="D35" s="73">
        <v>47</v>
      </c>
      <c r="F35" s="69"/>
    </row>
    <row r="36" spans="1:6" s="51" customFormat="1">
      <c r="A36" s="49">
        <v>32</v>
      </c>
      <c r="B36" s="50" t="s">
        <v>292</v>
      </c>
      <c r="C36" s="73">
        <v>65</v>
      </c>
      <c r="D36" s="73">
        <v>36</v>
      </c>
      <c r="F36" s="69"/>
    </row>
    <row r="37" spans="1:6" s="51" customFormat="1">
      <c r="A37" s="49">
        <v>33</v>
      </c>
      <c r="B37" s="50" t="s">
        <v>141</v>
      </c>
      <c r="C37" s="73">
        <v>63</v>
      </c>
      <c r="D37" s="73">
        <v>42</v>
      </c>
      <c r="F37" s="69"/>
    </row>
    <row r="38" spans="1:6" s="51" customFormat="1">
      <c r="A38" s="49">
        <v>34</v>
      </c>
      <c r="B38" s="50" t="s">
        <v>83</v>
      </c>
      <c r="C38" s="73">
        <v>57</v>
      </c>
      <c r="D38" s="73">
        <v>35</v>
      </c>
      <c r="F38" s="69"/>
    </row>
    <row r="39" spans="1:6" s="51" customFormat="1" ht="31.5">
      <c r="A39" s="49">
        <v>35</v>
      </c>
      <c r="B39" s="50" t="s">
        <v>278</v>
      </c>
      <c r="C39" s="73">
        <v>55</v>
      </c>
      <c r="D39" s="73">
        <v>33</v>
      </c>
      <c r="F39" s="69"/>
    </row>
    <row r="40" spans="1:6" s="51" customFormat="1">
      <c r="A40" s="49">
        <v>36</v>
      </c>
      <c r="B40" s="50" t="s">
        <v>354</v>
      </c>
      <c r="C40" s="73">
        <v>54</v>
      </c>
      <c r="D40" s="73">
        <v>44</v>
      </c>
      <c r="F40" s="69"/>
    </row>
    <row r="41" spans="1:6">
      <c r="A41" s="49">
        <v>37</v>
      </c>
      <c r="B41" s="53" t="s">
        <v>277</v>
      </c>
      <c r="C41" s="54">
        <v>54</v>
      </c>
      <c r="D41" s="54">
        <v>32</v>
      </c>
      <c r="F41" s="69"/>
    </row>
    <row r="42" spans="1:6">
      <c r="A42" s="49">
        <v>38</v>
      </c>
      <c r="B42" s="50" t="s">
        <v>88</v>
      </c>
      <c r="C42" s="54">
        <v>54</v>
      </c>
      <c r="D42" s="54">
        <v>30</v>
      </c>
      <c r="F42" s="69"/>
    </row>
    <row r="43" spans="1:6">
      <c r="A43" s="49">
        <v>39</v>
      </c>
      <c r="B43" s="50" t="s">
        <v>84</v>
      </c>
      <c r="C43" s="54">
        <v>53</v>
      </c>
      <c r="D43" s="54">
        <v>31</v>
      </c>
      <c r="F43" s="69"/>
    </row>
    <row r="44" spans="1:6" ht="24" customHeight="1">
      <c r="A44" s="49">
        <v>40</v>
      </c>
      <c r="B44" s="50" t="s">
        <v>279</v>
      </c>
      <c r="C44" s="54">
        <v>52</v>
      </c>
      <c r="D44" s="54">
        <v>36</v>
      </c>
      <c r="F44" s="69"/>
    </row>
    <row r="45" spans="1:6" ht="22.5" customHeight="1">
      <c r="A45" s="49">
        <v>41</v>
      </c>
      <c r="B45" s="50" t="s">
        <v>94</v>
      </c>
      <c r="C45" s="54">
        <v>52</v>
      </c>
      <c r="D45" s="54">
        <v>32</v>
      </c>
      <c r="F45" s="69"/>
    </row>
    <row r="46" spans="1:6">
      <c r="A46" s="49">
        <v>42</v>
      </c>
      <c r="B46" s="50" t="s">
        <v>283</v>
      </c>
      <c r="C46" s="54">
        <v>48</v>
      </c>
      <c r="D46" s="54">
        <v>28</v>
      </c>
      <c r="F46" s="69"/>
    </row>
    <row r="47" spans="1:6">
      <c r="A47" s="49">
        <v>43</v>
      </c>
      <c r="B47" s="53" t="s">
        <v>198</v>
      </c>
      <c r="C47" s="54">
        <v>48</v>
      </c>
      <c r="D47" s="54">
        <v>30</v>
      </c>
      <c r="F47" s="69"/>
    </row>
    <row r="48" spans="1:6" ht="31.5">
      <c r="A48" s="49">
        <v>44</v>
      </c>
      <c r="B48" s="53" t="s">
        <v>293</v>
      </c>
      <c r="C48" s="54">
        <v>48</v>
      </c>
      <c r="D48" s="54">
        <v>30</v>
      </c>
      <c r="F48" s="69"/>
    </row>
    <row r="49" spans="1:6">
      <c r="A49" s="49">
        <v>45</v>
      </c>
      <c r="B49" s="53" t="s">
        <v>294</v>
      </c>
      <c r="C49" s="54">
        <v>47</v>
      </c>
      <c r="D49" s="54">
        <v>22</v>
      </c>
      <c r="F49" s="69"/>
    </row>
    <row r="50" spans="1:6">
      <c r="A50" s="49">
        <v>46</v>
      </c>
      <c r="B50" s="53" t="s">
        <v>97</v>
      </c>
      <c r="C50" s="54">
        <v>45</v>
      </c>
      <c r="D50" s="54">
        <v>31</v>
      </c>
      <c r="F50" s="69"/>
    </row>
    <row r="51" spans="1:6">
      <c r="A51" s="49">
        <v>47</v>
      </c>
      <c r="B51" s="53" t="s">
        <v>295</v>
      </c>
      <c r="C51" s="54">
        <v>42</v>
      </c>
      <c r="D51" s="54">
        <v>30</v>
      </c>
      <c r="F51" s="69"/>
    </row>
    <row r="52" spans="1:6">
      <c r="A52" s="49">
        <v>48</v>
      </c>
      <c r="B52" s="53" t="s">
        <v>344</v>
      </c>
      <c r="C52" s="54">
        <v>40</v>
      </c>
      <c r="D52" s="54">
        <v>25</v>
      </c>
      <c r="F52" s="69"/>
    </row>
    <row r="53" spans="1:6">
      <c r="A53" s="49">
        <v>49</v>
      </c>
      <c r="B53" s="53" t="s">
        <v>110</v>
      </c>
      <c r="C53" s="54">
        <v>40</v>
      </c>
      <c r="D53" s="54">
        <v>21</v>
      </c>
      <c r="F53" s="69"/>
    </row>
    <row r="54" spans="1:6">
      <c r="A54" s="49">
        <v>50</v>
      </c>
      <c r="B54" s="53" t="s">
        <v>272</v>
      </c>
      <c r="C54" s="170">
        <v>40</v>
      </c>
      <c r="D54" s="170">
        <v>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80" zoomScaleNormal="80" zoomScaleSheetLayoutView="90" workbookViewId="0">
      <selection activeCell="E18" sqref="E18"/>
    </sheetView>
  </sheetViews>
  <sheetFormatPr defaultColWidth="8.85546875" defaultRowHeight="12.75"/>
  <cols>
    <col min="1" max="1" width="53.5703125" style="61" customWidth="1"/>
    <col min="2" max="2" width="18.140625" style="71" customWidth="1"/>
    <col min="3" max="3" width="17.140625" style="71" customWidth="1"/>
    <col min="4" max="4" width="8.85546875" style="61"/>
    <col min="5" max="5" width="14.85546875" style="61" customWidth="1"/>
    <col min="6" max="16384" width="8.85546875" style="61"/>
  </cols>
  <sheetData>
    <row r="1" spans="1:9" s="59" customFormat="1" ht="44.25" customHeight="1">
      <c r="A1" s="534" t="s">
        <v>197</v>
      </c>
      <c r="B1" s="534"/>
      <c r="C1" s="534"/>
    </row>
    <row r="2" spans="1:9" s="59" customFormat="1" ht="20.25">
      <c r="A2" s="540" t="s">
        <v>113</v>
      </c>
      <c r="B2" s="540"/>
      <c r="C2" s="540"/>
    </row>
    <row r="3" spans="1:9" ht="8.25" customHeight="1"/>
    <row r="4" spans="1:9" s="48" customFormat="1" ht="35.450000000000003" customHeight="1">
      <c r="A4" s="221" t="s">
        <v>77</v>
      </c>
      <c r="B4" s="222" t="str">
        <f>'22'!C4</f>
        <v>Січень-червень 2022р.</v>
      </c>
      <c r="C4" s="223" t="str">
        <f>'22'!D4</f>
        <v>Станом на 01.07.2022р.</v>
      </c>
      <c r="D4" s="454"/>
      <c r="E4" s="454"/>
    </row>
    <row r="5" spans="1:9" ht="38.450000000000003" customHeight="1">
      <c r="A5" s="564" t="s">
        <v>114</v>
      </c>
      <c r="B5" s="564"/>
      <c r="C5" s="564"/>
      <c r="D5" s="236"/>
      <c r="E5" s="236"/>
      <c r="I5" s="64"/>
    </row>
    <row r="6" spans="1:9" ht="15.75">
      <c r="A6" s="65" t="s">
        <v>100</v>
      </c>
      <c r="B6" s="85">
        <v>361</v>
      </c>
      <c r="C6" s="85">
        <v>217</v>
      </c>
      <c r="D6" s="236"/>
      <c r="E6" s="236"/>
      <c r="I6" s="64"/>
    </row>
    <row r="7" spans="1:9" ht="15.75">
      <c r="A7" s="66" t="s">
        <v>289</v>
      </c>
      <c r="B7" s="73">
        <v>270</v>
      </c>
      <c r="C7" s="73">
        <v>172</v>
      </c>
      <c r="D7" s="236"/>
      <c r="E7" s="236"/>
    </row>
    <row r="8" spans="1:9" ht="18.75" customHeight="1">
      <c r="A8" s="66" t="s">
        <v>140</v>
      </c>
      <c r="B8" s="73">
        <v>242</v>
      </c>
      <c r="C8" s="73">
        <v>128</v>
      </c>
      <c r="D8" s="236"/>
      <c r="E8" s="236"/>
    </row>
    <row r="9" spans="1:9" ht="15.75">
      <c r="A9" s="66" t="s">
        <v>290</v>
      </c>
      <c r="B9" s="73">
        <v>221</v>
      </c>
      <c r="C9" s="73">
        <v>124</v>
      </c>
      <c r="D9" s="236"/>
      <c r="E9" s="236"/>
    </row>
    <row r="10" spans="1:9" ht="15.75">
      <c r="A10" s="66" t="s">
        <v>117</v>
      </c>
      <c r="B10" s="73">
        <v>194</v>
      </c>
      <c r="C10" s="73">
        <v>98</v>
      </c>
      <c r="D10" s="236"/>
      <c r="E10" s="236"/>
    </row>
    <row r="11" spans="1:9" ht="15.75">
      <c r="A11" s="66" t="s">
        <v>142</v>
      </c>
      <c r="B11" s="73">
        <v>119</v>
      </c>
      <c r="C11" s="73">
        <v>71</v>
      </c>
      <c r="D11" s="236"/>
      <c r="E11" s="236"/>
    </row>
    <row r="12" spans="1:9" ht="15.75">
      <c r="A12" s="66" t="s">
        <v>311</v>
      </c>
      <c r="B12" s="73">
        <v>91</v>
      </c>
      <c r="C12" s="73">
        <v>54</v>
      </c>
      <c r="D12" s="236"/>
      <c r="E12" s="236"/>
    </row>
    <row r="13" spans="1:9" ht="15.75">
      <c r="A13" s="67" t="s">
        <v>196</v>
      </c>
      <c r="B13" s="73">
        <v>89</v>
      </c>
      <c r="C13" s="73">
        <v>23</v>
      </c>
      <c r="D13" s="236"/>
      <c r="E13" s="236"/>
    </row>
    <row r="14" spans="1:9" ht="15.75">
      <c r="A14" s="67" t="s">
        <v>116</v>
      </c>
      <c r="B14" s="73">
        <v>86</v>
      </c>
      <c r="C14" s="73">
        <v>62</v>
      </c>
      <c r="D14" s="236"/>
      <c r="E14" s="236"/>
    </row>
    <row r="15" spans="1:9" ht="15.75">
      <c r="A15" s="67" t="s">
        <v>143</v>
      </c>
      <c r="B15" s="73">
        <v>78</v>
      </c>
      <c r="C15" s="73">
        <v>52</v>
      </c>
      <c r="D15" s="236"/>
      <c r="E15" s="236"/>
    </row>
    <row r="16" spans="1:9" ht="38.450000000000003" customHeight="1">
      <c r="A16" s="564" t="s">
        <v>28</v>
      </c>
      <c r="B16" s="564"/>
      <c r="C16" s="564"/>
      <c r="D16" s="236"/>
      <c r="E16" s="236"/>
    </row>
    <row r="17" spans="1:5" ht="15.75">
      <c r="A17" s="65" t="s">
        <v>112</v>
      </c>
      <c r="B17" s="73">
        <v>156</v>
      </c>
      <c r="C17" s="73">
        <v>92</v>
      </c>
      <c r="D17" s="236"/>
      <c r="E17" s="236"/>
    </row>
    <row r="18" spans="1:5" ht="31.5">
      <c r="A18" s="66" t="s">
        <v>316</v>
      </c>
      <c r="B18" s="73">
        <v>133</v>
      </c>
      <c r="C18" s="73">
        <v>73</v>
      </c>
      <c r="D18" s="236"/>
      <c r="E18" s="236"/>
    </row>
    <row r="19" spans="1:5" ht="31.5">
      <c r="A19" s="66" t="s">
        <v>282</v>
      </c>
      <c r="B19" s="73">
        <v>88</v>
      </c>
      <c r="C19" s="73">
        <v>36</v>
      </c>
      <c r="D19" s="236"/>
      <c r="E19" s="236"/>
    </row>
    <row r="20" spans="1:5" ht="15.75">
      <c r="A20" s="66" t="s">
        <v>119</v>
      </c>
      <c r="B20" s="73">
        <v>81</v>
      </c>
      <c r="C20" s="73">
        <v>43</v>
      </c>
      <c r="D20" s="236"/>
      <c r="E20" s="236"/>
    </row>
    <row r="21" spans="1:5" ht="15.75">
      <c r="A21" s="66" t="s">
        <v>292</v>
      </c>
      <c r="B21" s="73">
        <v>65</v>
      </c>
      <c r="C21" s="73">
        <v>36</v>
      </c>
      <c r="D21" s="236"/>
      <c r="E21" s="236"/>
    </row>
    <row r="22" spans="1:5" ht="15.75">
      <c r="A22" s="66" t="s">
        <v>283</v>
      </c>
      <c r="B22" s="73">
        <v>48</v>
      </c>
      <c r="C22" s="73">
        <v>28</v>
      </c>
      <c r="D22" s="236"/>
      <c r="E22" s="236"/>
    </row>
    <row r="23" spans="1:5" ht="15.75">
      <c r="A23" s="66" t="s">
        <v>198</v>
      </c>
      <c r="B23" s="73">
        <v>48</v>
      </c>
      <c r="C23" s="73">
        <v>30</v>
      </c>
      <c r="D23" s="236"/>
      <c r="E23" s="236"/>
    </row>
    <row r="24" spans="1:5" ht="31.5">
      <c r="A24" s="67" t="s">
        <v>293</v>
      </c>
      <c r="B24" s="73">
        <v>48</v>
      </c>
      <c r="C24" s="73">
        <v>30</v>
      </c>
      <c r="D24" s="236"/>
      <c r="E24" s="236"/>
    </row>
    <row r="25" spans="1:5" ht="15.75">
      <c r="A25" s="67" t="s">
        <v>294</v>
      </c>
      <c r="B25" s="73">
        <v>47</v>
      </c>
      <c r="C25" s="73">
        <v>22</v>
      </c>
      <c r="D25" s="236"/>
      <c r="E25" s="236"/>
    </row>
    <row r="26" spans="1:5" ht="15.75">
      <c r="A26" s="67" t="s">
        <v>344</v>
      </c>
      <c r="B26" s="73">
        <v>40</v>
      </c>
      <c r="C26" s="73">
        <v>25</v>
      </c>
      <c r="D26" s="236"/>
      <c r="E26" s="236"/>
    </row>
    <row r="27" spans="1:5" ht="38.450000000000003" customHeight="1">
      <c r="A27" s="564" t="s">
        <v>29</v>
      </c>
      <c r="B27" s="564"/>
      <c r="C27" s="564"/>
      <c r="D27" s="236"/>
      <c r="E27" s="236"/>
    </row>
    <row r="28" spans="1:5" ht="15.75">
      <c r="A28" s="67" t="s">
        <v>95</v>
      </c>
      <c r="B28" s="73">
        <v>529</v>
      </c>
      <c r="C28" s="73">
        <v>345</v>
      </c>
      <c r="D28" s="236"/>
      <c r="E28" s="236"/>
    </row>
    <row r="29" spans="1:5" ht="15.75">
      <c r="A29" s="67" t="s">
        <v>144</v>
      </c>
      <c r="B29" s="73">
        <v>82</v>
      </c>
      <c r="C29" s="73">
        <v>53</v>
      </c>
      <c r="D29" s="236"/>
      <c r="E29" s="236"/>
    </row>
    <row r="30" spans="1:5" ht="15.75">
      <c r="A30" s="67" t="s">
        <v>146</v>
      </c>
      <c r="B30" s="73">
        <v>69</v>
      </c>
      <c r="C30" s="73">
        <v>46</v>
      </c>
      <c r="D30" s="236"/>
      <c r="E30" s="236"/>
    </row>
    <row r="31" spans="1:5" ht="15.75">
      <c r="A31" s="67" t="s">
        <v>88</v>
      </c>
      <c r="B31" s="73">
        <v>54</v>
      </c>
      <c r="C31" s="73">
        <v>30</v>
      </c>
      <c r="D31" s="236"/>
      <c r="E31" s="236"/>
    </row>
    <row r="32" spans="1:5" ht="15.75">
      <c r="A32" s="67" t="s">
        <v>295</v>
      </c>
      <c r="B32" s="73">
        <v>42</v>
      </c>
      <c r="C32" s="73">
        <v>30</v>
      </c>
      <c r="D32" s="236"/>
      <c r="E32" s="236"/>
    </row>
    <row r="33" spans="1:5" ht="15.75">
      <c r="A33" s="67" t="s">
        <v>338</v>
      </c>
      <c r="B33" s="73">
        <v>34</v>
      </c>
      <c r="C33" s="73">
        <v>26</v>
      </c>
      <c r="D33" s="236"/>
      <c r="E33" s="236"/>
    </row>
    <row r="34" spans="1:5" ht="15.75">
      <c r="A34" s="67" t="s">
        <v>321</v>
      </c>
      <c r="B34" s="73">
        <v>30</v>
      </c>
      <c r="C34" s="73">
        <v>18</v>
      </c>
      <c r="D34" s="236"/>
      <c r="E34" s="236"/>
    </row>
    <row r="35" spans="1:5" ht="15.75">
      <c r="A35" s="67" t="s">
        <v>369</v>
      </c>
      <c r="B35" s="73">
        <v>27</v>
      </c>
      <c r="C35" s="73">
        <v>24</v>
      </c>
      <c r="D35" s="236"/>
      <c r="E35" s="236"/>
    </row>
    <row r="36" spans="1:5" ht="15.75">
      <c r="A36" s="67" t="s">
        <v>370</v>
      </c>
      <c r="B36" s="73">
        <v>27</v>
      </c>
      <c r="C36" s="73">
        <v>9</v>
      </c>
      <c r="D36" s="236"/>
      <c r="E36" s="236"/>
    </row>
    <row r="37" spans="1:5" ht="15.75">
      <c r="A37" s="67" t="s">
        <v>371</v>
      </c>
      <c r="B37" s="73">
        <v>24</v>
      </c>
      <c r="C37" s="73">
        <v>15</v>
      </c>
      <c r="D37" s="236"/>
      <c r="E37" s="236"/>
    </row>
    <row r="38" spans="1:5" ht="38.450000000000003" customHeight="1">
      <c r="A38" s="564" t="s">
        <v>30</v>
      </c>
      <c r="B38" s="564"/>
      <c r="C38" s="564"/>
      <c r="D38" s="236"/>
      <c r="E38" s="236"/>
    </row>
    <row r="39" spans="1:5" ht="15.75">
      <c r="A39" s="66" t="s">
        <v>105</v>
      </c>
      <c r="B39" s="85">
        <v>67</v>
      </c>
      <c r="C39" s="85">
        <v>47</v>
      </c>
      <c r="D39" s="236"/>
      <c r="E39" s="236"/>
    </row>
    <row r="40" spans="1:5" ht="15.75">
      <c r="A40" s="66" t="s">
        <v>99</v>
      </c>
      <c r="B40" s="73">
        <v>36</v>
      </c>
      <c r="C40" s="73">
        <v>26</v>
      </c>
      <c r="D40" s="236"/>
      <c r="E40" s="236"/>
    </row>
    <row r="41" spans="1:5" ht="15.75">
      <c r="A41" s="66" t="s">
        <v>126</v>
      </c>
      <c r="B41" s="73">
        <v>26</v>
      </c>
      <c r="C41" s="73">
        <v>17</v>
      </c>
      <c r="D41" s="236"/>
      <c r="E41" s="236"/>
    </row>
    <row r="42" spans="1:5" ht="15.75">
      <c r="A42" s="66" t="s">
        <v>122</v>
      </c>
      <c r="B42" s="68">
        <v>21</v>
      </c>
      <c r="C42" s="68">
        <v>14</v>
      </c>
      <c r="D42" s="236"/>
      <c r="E42" s="236"/>
    </row>
    <row r="43" spans="1:5" ht="21" customHeight="1">
      <c r="A43" s="66" t="s">
        <v>323</v>
      </c>
      <c r="B43" s="73">
        <v>20</v>
      </c>
      <c r="C43" s="73">
        <v>11</v>
      </c>
      <c r="D43" s="236"/>
      <c r="E43" s="236"/>
    </row>
    <row r="44" spans="1:5" ht="15.75">
      <c r="A44" s="66" t="s">
        <v>296</v>
      </c>
      <c r="B44" s="73">
        <v>20</v>
      </c>
      <c r="C44" s="73">
        <v>13</v>
      </c>
      <c r="D44" s="236"/>
      <c r="E44" s="236"/>
    </row>
    <row r="45" spans="1:5" ht="15.75">
      <c r="A45" s="66" t="s">
        <v>123</v>
      </c>
      <c r="B45" s="73">
        <v>15</v>
      </c>
      <c r="C45" s="73">
        <v>10</v>
      </c>
      <c r="D45" s="236"/>
      <c r="E45" s="236"/>
    </row>
    <row r="46" spans="1:5" ht="15.75">
      <c r="A46" s="66" t="s">
        <v>372</v>
      </c>
      <c r="B46" s="73">
        <v>12</v>
      </c>
      <c r="C46" s="73">
        <v>9</v>
      </c>
      <c r="D46" s="236"/>
      <c r="E46" s="236"/>
    </row>
    <row r="47" spans="1:5" ht="15.75">
      <c r="A47" s="66" t="s">
        <v>348</v>
      </c>
      <c r="B47" s="73">
        <v>12</v>
      </c>
      <c r="C47" s="73">
        <v>11</v>
      </c>
      <c r="D47" s="236"/>
      <c r="E47" s="236"/>
    </row>
    <row r="48" spans="1:5" ht="15.75">
      <c r="A48" s="66" t="s">
        <v>355</v>
      </c>
      <c r="B48" s="73">
        <v>11</v>
      </c>
      <c r="C48" s="73">
        <v>9</v>
      </c>
      <c r="D48" s="236"/>
      <c r="E48" s="236"/>
    </row>
    <row r="49" spans="1:5" ht="38.450000000000003" customHeight="1">
      <c r="A49" s="564" t="s">
        <v>31</v>
      </c>
      <c r="B49" s="564"/>
      <c r="C49" s="564"/>
      <c r="D49" s="236"/>
      <c r="E49" s="236"/>
    </row>
    <row r="50" spans="1:5" ht="15.75">
      <c r="A50" s="66" t="s">
        <v>90</v>
      </c>
      <c r="B50" s="73">
        <v>309</v>
      </c>
      <c r="C50" s="73">
        <v>175</v>
      </c>
      <c r="D50" s="236"/>
      <c r="E50" s="236"/>
    </row>
    <row r="51" spans="1:5" ht="15.75">
      <c r="A51" s="66" t="s">
        <v>288</v>
      </c>
      <c r="B51" s="73">
        <v>179</v>
      </c>
      <c r="C51" s="73">
        <v>118</v>
      </c>
      <c r="D51" s="236"/>
      <c r="E51" s="236"/>
    </row>
    <row r="52" spans="1:5" ht="15.75">
      <c r="A52" s="66" t="s">
        <v>86</v>
      </c>
      <c r="B52" s="73">
        <v>118</v>
      </c>
      <c r="C52" s="73">
        <v>76</v>
      </c>
      <c r="D52" s="236"/>
      <c r="E52" s="236"/>
    </row>
    <row r="53" spans="1:5" ht="15.75">
      <c r="A53" s="66" t="s">
        <v>89</v>
      </c>
      <c r="B53" s="73">
        <v>116</v>
      </c>
      <c r="C53" s="73">
        <v>64</v>
      </c>
      <c r="D53" s="236"/>
      <c r="E53" s="236"/>
    </row>
    <row r="54" spans="1:5" ht="15.75">
      <c r="A54" s="66" t="s">
        <v>199</v>
      </c>
      <c r="B54" s="73">
        <v>71</v>
      </c>
      <c r="C54" s="73">
        <v>48</v>
      </c>
      <c r="D54" s="236"/>
      <c r="E54" s="236"/>
    </row>
    <row r="55" spans="1:5" ht="15.75">
      <c r="A55" s="66" t="s">
        <v>84</v>
      </c>
      <c r="B55" s="73">
        <v>53</v>
      </c>
      <c r="C55" s="73">
        <v>31</v>
      </c>
      <c r="D55" s="236"/>
      <c r="E55" s="236"/>
    </row>
    <row r="56" spans="1:5" ht="15.75">
      <c r="A56" s="66" t="s">
        <v>272</v>
      </c>
      <c r="B56" s="73">
        <v>40</v>
      </c>
      <c r="C56" s="73">
        <v>5</v>
      </c>
      <c r="D56" s="236"/>
      <c r="E56" s="236"/>
    </row>
    <row r="57" spans="1:5" ht="15.75">
      <c r="A57" s="66" t="s">
        <v>345</v>
      </c>
      <c r="B57" s="73">
        <v>38</v>
      </c>
      <c r="C57" s="73">
        <v>21</v>
      </c>
      <c r="D57" s="236"/>
      <c r="E57" s="236"/>
    </row>
    <row r="58" spans="1:5" ht="15.75">
      <c r="A58" s="66" t="s">
        <v>149</v>
      </c>
      <c r="B58" s="73">
        <v>31</v>
      </c>
      <c r="C58" s="73">
        <v>25</v>
      </c>
      <c r="D58" s="236"/>
      <c r="E58" s="236"/>
    </row>
    <row r="59" spans="1:5" ht="15.75">
      <c r="A59" s="66" t="s">
        <v>102</v>
      </c>
      <c r="B59" s="73">
        <v>20</v>
      </c>
      <c r="C59" s="73">
        <v>14</v>
      </c>
      <c r="D59" s="236"/>
      <c r="E59" s="236"/>
    </row>
    <row r="60" spans="1:5" ht="38.450000000000003" customHeight="1">
      <c r="A60" s="564" t="s">
        <v>128</v>
      </c>
      <c r="B60" s="564"/>
      <c r="C60" s="564"/>
      <c r="D60" s="236"/>
      <c r="E60" s="236"/>
    </row>
    <row r="61" spans="1:5" ht="15.75">
      <c r="A61" s="66" t="s">
        <v>129</v>
      </c>
      <c r="B61" s="73">
        <v>9</v>
      </c>
      <c r="C61" s="73">
        <v>3</v>
      </c>
      <c r="D61" s="236"/>
      <c r="E61" s="236"/>
    </row>
    <row r="62" spans="1:5" ht="15.75">
      <c r="A62" s="66" t="s">
        <v>273</v>
      </c>
      <c r="B62" s="73">
        <v>2</v>
      </c>
      <c r="C62" s="73">
        <v>1</v>
      </c>
      <c r="D62" s="236"/>
      <c r="E62" s="236"/>
    </row>
    <row r="63" spans="1:5" ht="15.75">
      <c r="A63" s="66" t="s">
        <v>373</v>
      </c>
      <c r="B63" s="73">
        <v>2</v>
      </c>
      <c r="C63" s="73">
        <v>1</v>
      </c>
      <c r="D63" s="236"/>
      <c r="E63" s="236"/>
    </row>
    <row r="64" spans="1:5" ht="15.75">
      <c r="A64" s="66" t="s">
        <v>285</v>
      </c>
      <c r="B64" s="73">
        <v>1</v>
      </c>
      <c r="C64" s="73">
        <v>1</v>
      </c>
      <c r="D64" s="236"/>
      <c r="E64" s="236"/>
    </row>
    <row r="65" spans="1:5" ht="15.75">
      <c r="A65" s="66" t="s">
        <v>329</v>
      </c>
      <c r="B65" s="73">
        <v>1</v>
      </c>
      <c r="C65" s="73">
        <v>1</v>
      </c>
      <c r="D65" s="236"/>
      <c r="E65" s="236"/>
    </row>
    <row r="66" spans="1:5" ht="18.75">
      <c r="A66" s="564" t="s">
        <v>33</v>
      </c>
      <c r="B66" s="564"/>
      <c r="C66" s="564"/>
      <c r="D66" s="236"/>
      <c r="E66" s="236"/>
    </row>
    <row r="67" spans="1:5" ht="15.75">
      <c r="A67" s="66" t="s">
        <v>93</v>
      </c>
      <c r="B67" s="73">
        <v>40</v>
      </c>
      <c r="C67" s="73">
        <v>26</v>
      </c>
      <c r="D67" s="236"/>
      <c r="E67" s="236"/>
    </row>
    <row r="68" spans="1:5" ht="15.75">
      <c r="A68" s="66" t="s">
        <v>130</v>
      </c>
      <c r="B68" s="73">
        <v>39</v>
      </c>
      <c r="C68" s="73">
        <v>22</v>
      </c>
      <c r="D68" s="236"/>
      <c r="E68" s="236"/>
    </row>
    <row r="69" spans="1:5" ht="15.75">
      <c r="A69" s="65" t="s">
        <v>107</v>
      </c>
      <c r="B69" s="73">
        <v>35</v>
      </c>
      <c r="C69" s="73">
        <v>23</v>
      </c>
      <c r="D69" s="236"/>
      <c r="E69" s="236"/>
    </row>
    <row r="70" spans="1:5" ht="15.75">
      <c r="A70" s="66" t="s">
        <v>301</v>
      </c>
      <c r="B70" s="73">
        <v>28</v>
      </c>
      <c r="C70" s="73">
        <v>16</v>
      </c>
      <c r="D70" s="236"/>
      <c r="E70" s="236"/>
    </row>
    <row r="71" spans="1:5" ht="31.5">
      <c r="A71" s="66" t="s">
        <v>98</v>
      </c>
      <c r="B71" s="73">
        <v>25</v>
      </c>
      <c r="C71" s="73">
        <v>19</v>
      </c>
      <c r="D71" s="236"/>
      <c r="E71" s="236"/>
    </row>
    <row r="72" spans="1:5" ht="15.75">
      <c r="A72" s="66" t="s">
        <v>155</v>
      </c>
      <c r="B72" s="73">
        <v>25</v>
      </c>
      <c r="C72" s="73">
        <v>19</v>
      </c>
      <c r="D72" s="236"/>
      <c r="E72" s="236"/>
    </row>
    <row r="73" spans="1:5" ht="15.75">
      <c r="A73" s="66" t="s">
        <v>324</v>
      </c>
      <c r="B73" s="73">
        <v>22</v>
      </c>
      <c r="C73" s="73">
        <v>13</v>
      </c>
      <c r="D73" s="236"/>
      <c r="E73" s="236"/>
    </row>
    <row r="74" spans="1:5" ht="31.5">
      <c r="A74" s="66" t="s">
        <v>109</v>
      </c>
      <c r="B74" s="73">
        <v>21</v>
      </c>
      <c r="C74" s="73">
        <v>13</v>
      </c>
      <c r="D74" s="236"/>
      <c r="E74" s="236"/>
    </row>
    <row r="75" spans="1:5" ht="15.75">
      <c r="A75" s="66" t="s">
        <v>333</v>
      </c>
      <c r="B75" s="73">
        <v>19</v>
      </c>
      <c r="C75" s="73">
        <v>8</v>
      </c>
      <c r="D75" s="236"/>
      <c r="E75" s="236"/>
    </row>
    <row r="76" spans="1:5" ht="15.75">
      <c r="A76" s="66" t="s">
        <v>374</v>
      </c>
      <c r="B76" s="73">
        <v>15</v>
      </c>
      <c r="C76" s="73">
        <v>9</v>
      </c>
      <c r="D76" s="236"/>
      <c r="E76" s="236"/>
    </row>
    <row r="77" spans="1:5" ht="18.75">
      <c r="A77" s="564" t="s">
        <v>34</v>
      </c>
      <c r="B77" s="564"/>
      <c r="C77" s="564"/>
      <c r="D77" s="236"/>
      <c r="E77" s="236"/>
    </row>
    <row r="78" spans="1:5" ht="15.75">
      <c r="A78" s="66" t="s">
        <v>82</v>
      </c>
      <c r="B78" s="73">
        <v>682</v>
      </c>
      <c r="C78" s="73">
        <v>447</v>
      </c>
      <c r="D78" s="236"/>
      <c r="E78" s="236"/>
    </row>
    <row r="79" spans="1:5" ht="15.75">
      <c r="A79" s="66" t="s">
        <v>132</v>
      </c>
      <c r="B79" s="73">
        <v>30</v>
      </c>
      <c r="C79" s="73">
        <v>14</v>
      </c>
      <c r="D79" s="236"/>
      <c r="E79" s="236"/>
    </row>
    <row r="80" spans="1:5" ht="15.75">
      <c r="A80" s="66" t="s">
        <v>108</v>
      </c>
      <c r="B80" s="73">
        <v>25</v>
      </c>
      <c r="C80" s="73">
        <v>13</v>
      </c>
      <c r="D80" s="236"/>
      <c r="E80" s="236"/>
    </row>
    <row r="81" spans="1:5" ht="15.75">
      <c r="A81" s="66" t="s">
        <v>351</v>
      </c>
      <c r="B81" s="73">
        <v>23</v>
      </c>
      <c r="C81" s="73">
        <v>17</v>
      </c>
      <c r="D81" s="236"/>
      <c r="E81" s="236"/>
    </row>
    <row r="82" spans="1:5" ht="17.25" customHeight="1">
      <c r="A82" s="66" t="s">
        <v>330</v>
      </c>
      <c r="B82" s="73">
        <v>20</v>
      </c>
      <c r="C82" s="73">
        <v>17</v>
      </c>
      <c r="D82" s="236"/>
      <c r="E82" s="236"/>
    </row>
    <row r="83" spans="1:5" ht="15.75">
      <c r="A83" s="66" t="s">
        <v>274</v>
      </c>
      <c r="B83" s="73">
        <v>19</v>
      </c>
      <c r="C83" s="73">
        <v>15</v>
      </c>
      <c r="D83" s="236"/>
      <c r="E83" s="236"/>
    </row>
    <row r="84" spans="1:5" ht="15.75">
      <c r="A84" s="66" t="s">
        <v>319</v>
      </c>
      <c r="B84" s="73">
        <v>19</v>
      </c>
      <c r="C84" s="73">
        <v>13</v>
      </c>
      <c r="D84" s="236"/>
      <c r="E84" s="236"/>
    </row>
    <row r="85" spans="1:5" ht="15.75">
      <c r="A85" s="66" t="s">
        <v>85</v>
      </c>
      <c r="B85" s="73">
        <v>17</v>
      </c>
      <c r="C85" s="73">
        <v>10</v>
      </c>
      <c r="D85" s="236"/>
      <c r="E85" s="236"/>
    </row>
    <row r="86" spans="1:5" ht="15.75">
      <c r="A86" s="66" t="s">
        <v>136</v>
      </c>
      <c r="B86" s="73">
        <v>17</v>
      </c>
      <c r="C86" s="73">
        <v>11</v>
      </c>
      <c r="D86" s="236"/>
      <c r="E86" s="236"/>
    </row>
    <row r="87" spans="1:5" ht="15.75">
      <c r="A87" s="66" t="s">
        <v>349</v>
      </c>
      <c r="B87" s="73">
        <v>10</v>
      </c>
      <c r="C87" s="73">
        <v>4</v>
      </c>
      <c r="D87" s="236"/>
      <c r="E87" s="236"/>
    </row>
    <row r="88" spans="1:5" ht="18.75">
      <c r="A88" s="564" t="s">
        <v>133</v>
      </c>
      <c r="B88" s="564"/>
      <c r="C88" s="564"/>
      <c r="D88" s="236"/>
      <c r="E88" s="236"/>
    </row>
    <row r="89" spans="1:5" ht="15.75">
      <c r="A89" s="66" t="s">
        <v>101</v>
      </c>
      <c r="B89" s="73">
        <v>409</v>
      </c>
      <c r="C89" s="73">
        <v>301</v>
      </c>
      <c r="D89" s="236"/>
      <c r="E89" s="236"/>
    </row>
    <row r="90" spans="1:5" ht="15.75">
      <c r="A90" s="66" t="s">
        <v>92</v>
      </c>
      <c r="B90" s="73">
        <v>171</v>
      </c>
      <c r="C90" s="73">
        <v>103</v>
      </c>
      <c r="D90" s="236"/>
      <c r="E90" s="236"/>
    </row>
    <row r="91" spans="1:5" ht="15.75">
      <c r="A91" s="66" t="s">
        <v>137</v>
      </c>
      <c r="B91" s="73">
        <v>115</v>
      </c>
      <c r="C91" s="73">
        <v>81</v>
      </c>
      <c r="D91" s="236"/>
      <c r="E91" s="236"/>
    </row>
    <row r="92" spans="1:5" ht="15.75">
      <c r="A92" s="66" t="s">
        <v>83</v>
      </c>
      <c r="B92" s="73">
        <v>57</v>
      </c>
      <c r="C92" s="73">
        <v>35</v>
      </c>
      <c r="D92" s="236"/>
      <c r="E92" s="236"/>
    </row>
    <row r="93" spans="1:5" ht="15.75">
      <c r="A93" s="65" t="s">
        <v>94</v>
      </c>
      <c r="B93" s="73">
        <v>52</v>
      </c>
      <c r="C93" s="73">
        <v>32</v>
      </c>
      <c r="D93" s="236"/>
      <c r="E93" s="236"/>
    </row>
    <row r="94" spans="1:5" ht="15.75">
      <c r="A94" s="66" t="s">
        <v>97</v>
      </c>
      <c r="B94" s="73">
        <v>45</v>
      </c>
      <c r="C94" s="73">
        <v>31</v>
      </c>
      <c r="D94" s="236"/>
      <c r="E94" s="236"/>
    </row>
    <row r="95" spans="1:5" ht="15.75">
      <c r="A95" s="66" t="s">
        <v>151</v>
      </c>
      <c r="B95" s="73">
        <v>39</v>
      </c>
      <c r="C95" s="73">
        <v>20</v>
      </c>
      <c r="D95" s="236"/>
      <c r="E95" s="236"/>
    </row>
    <row r="96" spans="1:5" ht="15.75">
      <c r="A96" s="66" t="s">
        <v>96</v>
      </c>
      <c r="B96" s="73">
        <v>32</v>
      </c>
      <c r="C96" s="73">
        <v>15</v>
      </c>
      <c r="D96" s="236"/>
      <c r="E96" s="236"/>
    </row>
    <row r="97" spans="1:5" ht="15.75">
      <c r="A97" s="66" t="s">
        <v>325</v>
      </c>
      <c r="B97" s="73">
        <v>18</v>
      </c>
      <c r="C97" s="73">
        <v>13</v>
      </c>
      <c r="D97" s="236"/>
      <c r="E97" s="236"/>
    </row>
    <row r="98" spans="1:5" ht="15.75">
      <c r="A98" s="66" t="s">
        <v>350</v>
      </c>
      <c r="B98" s="73">
        <v>14</v>
      </c>
      <c r="C98" s="73">
        <v>6</v>
      </c>
      <c r="D98" s="236"/>
      <c r="E98" s="236"/>
    </row>
    <row r="99" spans="1:5" ht="15.75">
      <c r="A99" s="47"/>
      <c r="B99" s="69"/>
      <c r="C99" s="69"/>
      <c r="D99" s="88"/>
      <c r="E99" s="88"/>
    </row>
    <row r="100" spans="1:5">
      <c r="D100" s="88"/>
    </row>
    <row r="102" spans="1:5">
      <c r="D102" s="88"/>
    </row>
  </sheetData>
  <mergeCells count="11">
    <mergeCell ref="A49:C49"/>
    <mergeCell ref="A60:C60"/>
    <mergeCell ref="A66:C66"/>
    <mergeCell ref="A77:C77"/>
    <mergeCell ref="A88:C88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70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0" zoomScaleNormal="80" zoomScaleSheetLayoutView="80" workbookViewId="0">
      <selection activeCell="G10" sqref="G10"/>
    </sheetView>
  </sheetViews>
  <sheetFormatPr defaultColWidth="8.85546875" defaultRowHeight="12.75"/>
  <cols>
    <col min="1" max="1" width="43.425781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66" t="s">
        <v>69</v>
      </c>
      <c r="B1" s="566"/>
      <c r="C1" s="566"/>
      <c r="D1" s="566"/>
    </row>
    <row r="2" spans="1:4" s="2" customFormat="1" ht="20.25">
      <c r="A2" s="566" t="s">
        <v>375</v>
      </c>
      <c r="B2" s="566"/>
      <c r="C2" s="566"/>
      <c r="D2" s="566"/>
    </row>
    <row r="3" spans="1:4" s="2" customFormat="1" ht="20.25">
      <c r="A3" s="529" t="s">
        <v>36</v>
      </c>
      <c r="B3" s="529"/>
      <c r="C3" s="529"/>
      <c r="D3" s="52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546"/>
      <c r="B5" s="567" t="s">
        <v>70</v>
      </c>
      <c r="C5" s="568" t="s">
        <v>71</v>
      </c>
      <c r="D5" s="569" t="s">
        <v>72</v>
      </c>
    </row>
    <row r="6" spans="1:4" s="4" customFormat="1" ht="43.5" customHeight="1">
      <c r="A6" s="546"/>
      <c r="B6" s="567"/>
      <c r="C6" s="568"/>
      <c r="D6" s="569"/>
    </row>
    <row r="7" spans="1:4" s="34" customFormat="1" ht="34.5" customHeight="1">
      <c r="A7" s="31" t="s">
        <v>38</v>
      </c>
      <c r="B7" s="32">
        <v>1849</v>
      </c>
      <c r="C7" s="32">
        <v>18170</v>
      </c>
      <c r="D7" s="33">
        <v>9.8269334775554356</v>
      </c>
    </row>
    <row r="8" spans="1:4" s="5" customFormat="1" ht="24.75" customHeight="1">
      <c r="A8" s="35" t="s">
        <v>64</v>
      </c>
      <c r="B8" s="36" t="s">
        <v>73</v>
      </c>
      <c r="C8" s="37">
        <v>16459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1</v>
      </c>
      <c r="C10" s="7">
        <v>96</v>
      </c>
      <c r="D10" s="26">
        <v>96</v>
      </c>
    </row>
    <row r="11" spans="1:4" ht="35.25" customHeight="1">
      <c r="A11" s="6" t="s">
        <v>7</v>
      </c>
      <c r="B11" s="7">
        <v>1</v>
      </c>
      <c r="C11" s="7">
        <v>48</v>
      </c>
      <c r="D11" s="26">
        <v>48</v>
      </c>
    </row>
    <row r="12" spans="1:4" s="13" customFormat="1" ht="20.25" customHeight="1">
      <c r="A12" s="6" t="s">
        <v>8</v>
      </c>
      <c r="B12" s="7">
        <v>229</v>
      </c>
      <c r="C12" s="7">
        <v>1731</v>
      </c>
      <c r="D12" s="26">
        <v>7.5589519650655026</v>
      </c>
    </row>
    <row r="13" spans="1:4" ht="36" customHeight="1">
      <c r="A13" s="6" t="s">
        <v>9</v>
      </c>
      <c r="B13" s="7">
        <v>6</v>
      </c>
      <c r="C13" s="7">
        <v>247</v>
      </c>
      <c r="D13" s="26">
        <v>41.166666666666664</v>
      </c>
    </row>
    <row r="14" spans="1:4" ht="39.75" customHeight="1">
      <c r="A14" s="6" t="s">
        <v>10</v>
      </c>
      <c r="B14" s="7">
        <v>137</v>
      </c>
      <c r="C14" s="7">
        <v>55</v>
      </c>
      <c r="D14" s="26">
        <v>0.40145985401459855</v>
      </c>
    </row>
    <row r="15" spans="1:4" ht="19.5" customHeight="1">
      <c r="A15" s="6" t="s">
        <v>11</v>
      </c>
      <c r="B15" s="7">
        <v>21</v>
      </c>
      <c r="C15" s="7">
        <v>667</v>
      </c>
      <c r="D15" s="26">
        <v>31.761904761904763</v>
      </c>
    </row>
    <row r="16" spans="1:4" ht="45" customHeight="1">
      <c r="A16" s="6" t="s">
        <v>12</v>
      </c>
      <c r="B16" s="7">
        <v>171</v>
      </c>
      <c r="C16" s="7">
        <v>4713</v>
      </c>
      <c r="D16" s="26">
        <v>27.561403508771932</v>
      </c>
    </row>
    <row r="17" spans="1:4" ht="33.6" customHeight="1">
      <c r="A17" s="6" t="s">
        <v>13</v>
      </c>
      <c r="B17" s="7">
        <v>130</v>
      </c>
      <c r="C17" s="7">
        <v>996</v>
      </c>
      <c r="D17" s="26">
        <v>7.6615384615384619</v>
      </c>
    </row>
    <row r="18" spans="1:4" ht="36.6" customHeight="1">
      <c r="A18" s="6" t="s">
        <v>14</v>
      </c>
      <c r="B18" s="7">
        <v>14</v>
      </c>
      <c r="C18" s="7">
        <v>488</v>
      </c>
      <c r="D18" s="26">
        <v>34.857142857142854</v>
      </c>
    </row>
    <row r="19" spans="1:4" ht="24" customHeight="1">
      <c r="A19" s="6" t="s">
        <v>15</v>
      </c>
      <c r="B19" s="7">
        <v>27</v>
      </c>
      <c r="C19" s="7">
        <v>966</v>
      </c>
      <c r="D19" s="26">
        <v>35.777777777777779</v>
      </c>
    </row>
    <row r="20" spans="1:4" ht="24.75" customHeight="1">
      <c r="A20" s="6" t="s">
        <v>16</v>
      </c>
      <c r="B20" s="7">
        <v>34</v>
      </c>
      <c r="C20" s="7">
        <v>1362</v>
      </c>
      <c r="D20" s="26">
        <v>40.058823529411768</v>
      </c>
    </row>
    <row r="21" spans="1:4" ht="26.25" customHeight="1">
      <c r="A21" s="6" t="s">
        <v>17</v>
      </c>
      <c r="B21" s="7">
        <v>21</v>
      </c>
      <c r="C21" s="7">
        <v>350</v>
      </c>
      <c r="D21" s="26">
        <v>16.666666666666668</v>
      </c>
    </row>
    <row r="22" spans="1:4" ht="31.15" customHeight="1">
      <c r="A22" s="6" t="s">
        <v>18</v>
      </c>
      <c r="B22" s="7">
        <v>112</v>
      </c>
      <c r="C22" s="7">
        <v>1268</v>
      </c>
      <c r="D22" s="26">
        <v>11.321428571428571</v>
      </c>
    </row>
    <row r="23" spans="1:4" ht="49.5" customHeight="1">
      <c r="A23" s="6" t="s">
        <v>19</v>
      </c>
      <c r="B23" s="7">
        <v>314</v>
      </c>
      <c r="C23" s="7">
        <v>814</v>
      </c>
      <c r="D23" s="26">
        <v>2.5923566878980893</v>
      </c>
    </row>
    <row r="24" spans="1:4" ht="38.25" customHeight="1">
      <c r="A24" s="6" t="s">
        <v>20</v>
      </c>
      <c r="B24" s="7">
        <v>76</v>
      </c>
      <c r="C24" s="7">
        <v>1239</v>
      </c>
      <c r="D24" s="26">
        <v>16.30263157894737</v>
      </c>
    </row>
    <row r="25" spans="1:4" ht="24.75" customHeight="1">
      <c r="A25" s="6" t="s">
        <v>21</v>
      </c>
      <c r="B25" s="7">
        <v>241</v>
      </c>
      <c r="C25" s="7">
        <v>425</v>
      </c>
      <c r="D25" s="26">
        <v>1.7634854771784232</v>
      </c>
    </row>
    <row r="26" spans="1:4" ht="30.75" customHeight="1">
      <c r="A26" s="6" t="s">
        <v>22</v>
      </c>
      <c r="B26" s="7">
        <v>284</v>
      </c>
      <c r="C26" s="7">
        <v>612</v>
      </c>
      <c r="D26" s="26">
        <v>2.1549295774647885</v>
      </c>
    </row>
    <row r="27" spans="1:4" ht="30.75" customHeight="1">
      <c r="A27" s="6" t="s">
        <v>23</v>
      </c>
      <c r="B27" s="7">
        <v>20</v>
      </c>
      <c r="C27" s="7">
        <v>207</v>
      </c>
      <c r="D27" s="26">
        <v>10.35</v>
      </c>
    </row>
    <row r="28" spans="1:4" ht="27.6" customHeight="1">
      <c r="A28" s="6" t="s">
        <v>24</v>
      </c>
      <c r="B28" s="7">
        <v>10</v>
      </c>
      <c r="C28" s="7">
        <v>175</v>
      </c>
      <c r="D28" s="26">
        <v>17.5</v>
      </c>
    </row>
    <row r="29" spans="1:4" ht="21.75" customHeight="1">
      <c r="A29" s="565"/>
      <c r="B29" s="565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80" zoomScaleNormal="80" zoomScaleSheetLayoutView="80" workbookViewId="0">
      <selection activeCell="A11" sqref="A11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66" t="s">
        <v>69</v>
      </c>
      <c r="B1" s="566"/>
      <c r="C1" s="566"/>
      <c r="D1" s="566"/>
    </row>
    <row r="2" spans="1:4" s="2" customFormat="1" ht="20.25">
      <c r="A2" s="566" t="s">
        <v>375</v>
      </c>
      <c r="B2" s="566"/>
      <c r="C2" s="566"/>
      <c r="D2" s="566"/>
    </row>
    <row r="3" spans="1:4" s="2" customFormat="1" ht="18.75">
      <c r="A3" s="545" t="s">
        <v>39</v>
      </c>
      <c r="B3" s="545"/>
      <c r="C3" s="545"/>
      <c r="D3" s="545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546"/>
      <c r="B5" s="567" t="s">
        <v>70</v>
      </c>
      <c r="C5" s="568" t="s">
        <v>71</v>
      </c>
      <c r="D5" s="569" t="s">
        <v>72</v>
      </c>
    </row>
    <row r="6" spans="1:4" s="4" customFormat="1" ht="43.5" customHeight="1">
      <c r="A6" s="546"/>
      <c r="B6" s="567"/>
      <c r="C6" s="568"/>
      <c r="D6" s="569"/>
    </row>
    <row r="7" spans="1:4" s="34" customFormat="1" ht="34.5" customHeight="1">
      <c r="A7" s="15" t="s">
        <v>8</v>
      </c>
      <c r="B7" s="25">
        <v>229</v>
      </c>
      <c r="C7" s="25">
        <v>1731</v>
      </c>
      <c r="D7" s="33">
        <v>7.5589519650655026</v>
      </c>
    </row>
    <row r="8" spans="1:4" ht="19.149999999999999" customHeight="1">
      <c r="A8" s="6" t="s">
        <v>40</v>
      </c>
      <c r="B8" s="7">
        <v>8</v>
      </c>
      <c r="C8" s="7">
        <v>358</v>
      </c>
      <c r="D8" s="206">
        <v>44.75</v>
      </c>
    </row>
    <row r="9" spans="1:4" ht="19.149999999999999" customHeight="1">
      <c r="A9" s="6" t="s">
        <v>41</v>
      </c>
      <c r="B9" s="7">
        <v>5</v>
      </c>
      <c r="C9" s="7">
        <v>41</v>
      </c>
      <c r="D9" s="206">
        <v>8.1999999999999993</v>
      </c>
    </row>
    <row r="10" spans="1:4" s="13" customFormat="1" ht="19.149999999999999" customHeight="1">
      <c r="A10" s="6" t="s">
        <v>42</v>
      </c>
      <c r="B10" s="7">
        <v>0</v>
      </c>
      <c r="C10" s="7">
        <v>2</v>
      </c>
      <c r="D10" s="206" t="s">
        <v>73</v>
      </c>
    </row>
    <row r="11" spans="1:4" ht="15.75">
      <c r="A11" s="6" t="s">
        <v>43</v>
      </c>
      <c r="B11" s="7">
        <v>2</v>
      </c>
      <c r="C11" s="7">
        <v>32</v>
      </c>
      <c r="D11" s="206">
        <v>16</v>
      </c>
    </row>
    <row r="12" spans="1:4" ht="15.75">
      <c r="A12" s="6" t="s">
        <v>44</v>
      </c>
      <c r="B12" s="7">
        <v>61</v>
      </c>
      <c r="C12" s="7">
        <v>27</v>
      </c>
      <c r="D12" s="206">
        <v>0.44262295081967212</v>
      </c>
    </row>
    <row r="13" spans="1:4" ht="31.5">
      <c r="A13" s="6" t="s">
        <v>45</v>
      </c>
      <c r="B13" s="7">
        <v>0</v>
      </c>
      <c r="C13" s="7">
        <v>14</v>
      </c>
      <c r="D13" s="206" t="s">
        <v>73</v>
      </c>
    </row>
    <row r="14" spans="1:4" ht="38.25" customHeight="1">
      <c r="A14" s="6" t="s">
        <v>247</v>
      </c>
      <c r="B14" s="7">
        <v>1</v>
      </c>
      <c r="C14" s="7">
        <v>40</v>
      </c>
      <c r="D14" s="206">
        <v>40</v>
      </c>
    </row>
    <row r="15" spans="1:4" ht="15.75">
      <c r="A15" s="6" t="s">
        <v>246</v>
      </c>
      <c r="B15" s="7">
        <v>0</v>
      </c>
      <c r="C15" s="7">
        <v>29</v>
      </c>
      <c r="D15" s="206" t="s">
        <v>73</v>
      </c>
    </row>
    <row r="16" spans="1:4" ht="31.5">
      <c r="A16" s="6" t="s">
        <v>47</v>
      </c>
      <c r="B16" s="7">
        <v>1</v>
      </c>
      <c r="C16" s="7">
        <v>141</v>
      </c>
      <c r="D16" s="206">
        <v>141</v>
      </c>
    </row>
    <row r="17" spans="1:4" ht="31.5">
      <c r="A17" s="6" t="s">
        <v>48</v>
      </c>
      <c r="B17" s="7">
        <v>0</v>
      </c>
      <c r="C17" s="7">
        <v>5</v>
      </c>
      <c r="D17" s="206" t="s">
        <v>73</v>
      </c>
    </row>
    <row r="18" spans="1:4" ht="19.149999999999999" customHeight="1">
      <c r="A18" s="6" t="s">
        <v>49</v>
      </c>
      <c r="B18" s="7">
        <v>1</v>
      </c>
      <c r="C18" s="7">
        <v>53</v>
      </c>
      <c r="D18" s="206">
        <v>53</v>
      </c>
    </row>
    <row r="19" spans="1:4" ht="31.5">
      <c r="A19" s="6" t="s">
        <v>50</v>
      </c>
      <c r="B19" s="7">
        <v>3</v>
      </c>
      <c r="C19" s="7">
        <v>86</v>
      </c>
      <c r="D19" s="206">
        <v>28.666666666666668</v>
      </c>
    </row>
    <row r="20" spans="1:4" ht="15.75">
      <c r="A20" s="6" t="s">
        <v>51</v>
      </c>
      <c r="B20" s="7">
        <v>0</v>
      </c>
      <c r="C20" s="7">
        <v>110</v>
      </c>
      <c r="D20" s="206" t="s">
        <v>73</v>
      </c>
    </row>
    <row r="21" spans="1:4" ht="36.75" customHeight="1">
      <c r="A21" s="6" t="s">
        <v>52</v>
      </c>
      <c r="B21" s="7">
        <v>9</v>
      </c>
      <c r="C21" s="7">
        <v>160</v>
      </c>
      <c r="D21" s="206">
        <v>17.777777777777779</v>
      </c>
    </row>
    <row r="22" spans="1:4" ht="19.149999999999999" customHeight="1">
      <c r="A22" s="6" t="s">
        <v>53</v>
      </c>
      <c r="B22" s="7">
        <v>0</v>
      </c>
      <c r="C22" s="7">
        <v>57</v>
      </c>
      <c r="D22" s="206" t="s">
        <v>73</v>
      </c>
    </row>
    <row r="23" spans="1:4" ht="31.5">
      <c r="A23" s="6" t="s">
        <v>54</v>
      </c>
      <c r="B23" s="7">
        <v>14</v>
      </c>
      <c r="C23" s="7">
        <v>103</v>
      </c>
      <c r="D23" s="206">
        <v>7.3571428571428568</v>
      </c>
    </row>
    <row r="24" spans="1:4" ht="31.5">
      <c r="A24" s="6" t="s">
        <v>55</v>
      </c>
      <c r="B24" s="7">
        <v>31</v>
      </c>
      <c r="C24" s="7">
        <v>111</v>
      </c>
      <c r="D24" s="206">
        <v>3.5806451612903225</v>
      </c>
    </row>
    <row r="25" spans="1:4" ht="15.75">
      <c r="A25" s="6" t="s">
        <v>56</v>
      </c>
      <c r="B25" s="7">
        <v>0</v>
      </c>
      <c r="C25" s="7">
        <v>48</v>
      </c>
      <c r="D25" s="206" t="s">
        <v>73</v>
      </c>
    </row>
    <row r="26" spans="1:4" ht="15.75">
      <c r="A26" s="6" t="s">
        <v>57</v>
      </c>
      <c r="B26" s="7">
        <v>26</v>
      </c>
      <c r="C26" s="7">
        <v>69</v>
      </c>
      <c r="D26" s="206">
        <v>2.6538461538461537</v>
      </c>
    </row>
    <row r="27" spans="1:4" ht="31.5">
      <c r="A27" s="6" t="s">
        <v>58</v>
      </c>
      <c r="B27" s="7">
        <v>2</v>
      </c>
      <c r="C27" s="7">
        <v>17</v>
      </c>
      <c r="D27" s="206">
        <v>8.5</v>
      </c>
    </row>
    <row r="28" spans="1:4" ht="15.75">
      <c r="A28" s="6" t="s">
        <v>59</v>
      </c>
      <c r="B28" s="7">
        <v>13</v>
      </c>
      <c r="C28" s="7">
        <v>37</v>
      </c>
      <c r="D28" s="206">
        <v>2.8461538461538463</v>
      </c>
    </row>
    <row r="29" spans="1:4" ht="23.45" customHeight="1">
      <c r="A29" s="6" t="s">
        <v>60</v>
      </c>
      <c r="B29" s="7">
        <v>2</v>
      </c>
      <c r="C29" s="7">
        <v>43</v>
      </c>
      <c r="D29" s="206">
        <v>21.5</v>
      </c>
    </row>
    <row r="30" spans="1:4" ht="23.45" customHeight="1">
      <c r="A30" s="6" t="s">
        <v>61</v>
      </c>
      <c r="B30" s="7">
        <v>0</v>
      </c>
      <c r="C30" s="7">
        <v>44</v>
      </c>
      <c r="D30" s="206" t="s">
        <v>73</v>
      </c>
    </row>
    <row r="31" spans="1:4" ht="15.75">
      <c r="A31" s="6" t="s">
        <v>62</v>
      </c>
      <c r="B31" s="7">
        <v>50</v>
      </c>
      <c r="C31" s="7">
        <v>104</v>
      </c>
      <c r="D31" s="206">
        <v>2.08</v>
      </c>
    </row>
    <row r="34" spans="1:3" ht="13.5">
      <c r="A34" s="215"/>
      <c r="B34" s="216"/>
      <c r="C34" s="216"/>
    </row>
    <row r="35" spans="1:3">
      <c r="A35" s="214"/>
      <c r="B35" s="213"/>
      <c r="C35" s="213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0" zoomScaleNormal="70" zoomScaleSheetLayoutView="80" workbookViewId="0">
      <selection activeCell="E9" sqref="E9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566" t="s">
        <v>69</v>
      </c>
      <c r="B1" s="566"/>
      <c r="C1" s="566"/>
      <c r="D1" s="566"/>
    </row>
    <row r="2" spans="1:7" s="2" customFormat="1" ht="20.25">
      <c r="A2" s="566" t="s">
        <v>375</v>
      </c>
      <c r="B2" s="566"/>
      <c r="C2" s="566"/>
      <c r="D2" s="566"/>
    </row>
    <row r="3" spans="1:7" s="2" customFormat="1" ht="19.5" customHeight="1">
      <c r="A3" s="545" t="s">
        <v>25</v>
      </c>
      <c r="B3" s="545"/>
      <c r="C3" s="545"/>
      <c r="D3" s="545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546"/>
      <c r="B5" s="568" t="s">
        <v>70</v>
      </c>
      <c r="C5" s="568" t="s">
        <v>74</v>
      </c>
      <c r="D5" s="568" t="s">
        <v>75</v>
      </c>
    </row>
    <row r="6" spans="1:7" s="4" customFormat="1" ht="48.6" customHeight="1">
      <c r="A6" s="546"/>
      <c r="B6" s="568"/>
      <c r="C6" s="568"/>
      <c r="D6" s="568"/>
    </row>
    <row r="7" spans="1:7" s="19" customFormat="1" ht="42" customHeight="1">
      <c r="A7" s="17" t="s">
        <v>38</v>
      </c>
      <c r="B7" s="18">
        <v>1849</v>
      </c>
      <c r="C7" s="177">
        <v>18170</v>
      </c>
      <c r="D7" s="176">
        <v>9.8269334775554356</v>
      </c>
    </row>
    <row r="8" spans="1:7" s="19" customFormat="1" ht="18.75">
      <c r="A8" s="20" t="s">
        <v>26</v>
      </c>
      <c r="B8" s="21"/>
      <c r="C8" s="175"/>
      <c r="D8" s="32"/>
    </row>
    <row r="9" spans="1:7" ht="42" customHeight="1">
      <c r="A9" s="22" t="s">
        <v>27</v>
      </c>
      <c r="B9" s="23">
        <v>80</v>
      </c>
      <c r="C9" s="23">
        <v>5485</v>
      </c>
      <c r="D9" s="44">
        <v>68.5625</v>
      </c>
    </row>
    <row r="10" spans="1:7" ht="25.9" customHeight="1">
      <c r="A10" s="22" t="s">
        <v>28</v>
      </c>
      <c r="B10" s="23">
        <v>377</v>
      </c>
      <c r="C10" s="23">
        <v>3124</v>
      </c>
      <c r="D10" s="44">
        <v>8.2864721485411135</v>
      </c>
    </row>
    <row r="11" spans="1:7" s="13" customFormat="1" ht="25.9" customHeight="1">
      <c r="A11" s="22" t="s">
        <v>29</v>
      </c>
      <c r="B11" s="23">
        <v>300</v>
      </c>
      <c r="C11" s="23">
        <v>3258</v>
      </c>
      <c r="D11" s="44">
        <v>10.86</v>
      </c>
    </row>
    <row r="12" spans="1:7" ht="25.9" customHeight="1">
      <c r="A12" s="22" t="s">
        <v>30</v>
      </c>
      <c r="B12" s="23">
        <v>27</v>
      </c>
      <c r="C12" s="23">
        <v>1560</v>
      </c>
      <c r="D12" s="44">
        <v>57.777777777777779</v>
      </c>
    </row>
    <row r="13" spans="1:7" ht="25.9" customHeight="1">
      <c r="A13" s="22" t="s">
        <v>31</v>
      </c>
      <c r="B13" s="23">
        <v>174</v>
      </c>
      <c r="C13" s="23">
        <v>1806</v>
      </c>
      <c r="D13" s="44">
        <v>10.379310344827585</v>
      </c>
    </row>
    <row r="14" spans="1:7" ht="42" customHeight="1">
      <c r="A14" s="22" t="s">
        <v>32</v>
      </c>
      <c r="B14" s="23">
        <v>14</v>
      </c>
      <c r="C14" s="23">
        <v>25</v>
      </c>
      <c r="D14" s="44">
        <v>1.7857142857142858</v>
      </c>
    </row>
    <row r="15" spans="1:7" ht="34.15" customHeight="1">
      <c r="A15" s="22" t="s">
        <v>33</v>
      </c>
      <c r="B15" s="23">
        <v>466</v>
      </c>
      <c r="C15" s="23">
        <v>729</v>
      </c>
      <c r="D15" s="44">
        <v>1.5643776824034334</v>
      </c>
      <c r="E15" s="12"/>
    </row>
    <row r="16" spans="1:7" ht="61.9" customHeight="1">
      <c r="A16" s="22" t="s">
        <v>34</v>
      </c>
      <c r="B16" s="23">
        <v>191</v>
      </c>
      <c r="C16" s="23">
        <v>1012</v>
      </c>
      <c r="D16" s="44">
        <v>5.2984293193717278</v>
      </c>
      <c r="E16" s="12"/>
    </row>
    <row r="17" spans="1:5" ht="30.6" customHeight="1">
      <c r="A17" s="22" t="s">
        <v>63</v>
      </c>
      <c r="B17" s="23">
        <v>220</v>
      </c>
      <c r="C17" s="23">
        <v>1171</v>
      </c>
      <c r="D17" s="44">
        <v>5.3227272727272723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60" zoomScaleNormal="60" zoomScaleSheetLayoutView="70" workbookViewId="0">
      <selection activeCell="F26" sqref="F26"/>
    </sheetView>
  </sheetViews>
  <sheetFormatPr defaultColWidth="9.140625" defaultRowHeight="12.75"/>
  <cols>
    <col min="1" max="1" width="70.7109375" style="103" customWidth="1"/>
    <col min="2" max="2" width="12.140625" style="103" customWidth="1"/>
    <col min="3" max="3" width="12.7109375" style="128" customWidth="1"/>
    <col min="4" max="4" width="9.42578125" style="103" customWidth="1"/>
    <col min="5" max="5" width="15" style="103" customWidth="1"/>
    <col min="6" max="6" width="7.5703125" style="103" customWidth="1"/>
    <col min="7" max="16384" width="9.140625" style="103"/>
  </cols>
  <sheetData>
    <row r="1" spans="1:7" ht="45" customHeight="1">
      <c r="A1" s="573" t="s">
        <v>156</v>
      </c>
      <c r="B1" s="573"/>
      <c r="C1" s="573"/>
      <c r="D1" s="573"/>
      <c r="E1" s="573"/>
      <c r="F1" s="102"/>
      <c r="G1" s="102"/>
    </row>
    <row r="2" spans="1:7" ht="36" customHeight="1">
      <c r="A2" s="574" t="s">
        <v>376</v>
      </c>
      <c r="B2" s="574"/>
      <c r="C2" s="574"/>
      <c r="D2" s="574"/>
      <c r="E2" s="574"/>
    </row>
    <row r="3" spans="1:7" ht="18" customHeight="1">
      <c r="A3" s="575" t="s">
        <v>157</v>
      </c>
      <c r="B3" s="577" t="s">
        <v>158</v>
      </c>
      <c r="C3" s="577" t="s">
        <v>334</v>
      </c>
      <c r="D3" s="579" t="s">
        <v>159</v>
      </c>
      <c r="E3" s="580"/>
    </row>
    <row r="4" spans="1:7" ht="36" customHeight="1">
      <c r="A4" s="576"/>
      <c r="B4" s="578"/>
      <c r="C4" s="578"/>
      <c r="D4" s="104" t="s">
        <v>0</v>
      </c>
      <c r="E4" s="105" t="s">
        <v>250</v>
      </c>
    </row>
    <row r="5" spans="1:7" ht="28.5" customHeight="1">
      <c r="A5" s="217" t="s">
        <v>303</v>
      </c>
      <c r="B5" s="179" t="s">
        <v>73</v>
      </c>
      <c r="C5" s="179">
        <v>36602</v>
      </c>
      <c r="D5" s="108" t="s">
        <v>73</v>
      </c>
      <c r="E5" s="179" t="s">
        <v>73</v>
      </c>
    </row>
    <row r="6" spans="1:7" ht="27" customHeight="1">
      <c r="A6" s="107" t="s">
        <v>304</v>
      </c>
      <c r="B6" s="179">
        <v>37834</v>
      </c>
      <c r="C6" s="179">
        <v>31313</v>
      </c>
      <c r="D6" s="108">
        <v>82.8</v>
      </c>
      <c r="E6" s="179">
        <v>-6521</v>
      </c>
      <c r="F6" s="106"/>
    </row>
    <row r="7" spans="1:7" ht="44.25" customHeight="1">
      <c r="A7" s="109" t="s">
        <v>253</v>
      </c>
      <c r="B7" s="180">
        <v>6725</v>
      </c>
      <c r="C7" s="180">
        <v>3087</v>
      </c>
      <c r="D7" s="110">
        <v>45.9</v>
      </c>
      <c r="E7" s="180">
        <v>-3638</v>
      </c>
      <c r="F7" s="106"/>
    </row>
    <row r="8" spans="1:7" ht="34.5" customHeight="1">
      <c r="A8" s="111" t="s">
        <v>252</v>
      </c>
      <c r="B8" s="180">
        <v>6422</v>
      </c>
      <c r="C8" s="180">
        <v>2827</v>
      </c>
      <c r="D8" s="110">
        <v>44</v>
      </c>
      <c r="E8" s="180">
        <v>-3595</v>
      </c>
      <c r="F8" s="106"/>
    </row>
    <row r="9" spans="1:7" ht="40.5" customHeight="1">
      <c r="A9" s="112" t="s">
        <v>160</v>
      </c>
      <c r="B9" s="113">
        <v>16</v>
      </c>
      <c r="C9" s="113">
        <v>0</v>
      </c>
      <c r="D9" s="182">
        <v>0</v>
      </c>
      <c r="E9" s="113">
        <v>-16</v>
      </c>
      <c r="F9" s="106"/>
    </row>
    <row r="10" spans="1:7" ht="38.25" customHeight="1">
      <c r="A10" s="114" t="s">
        <v>161</v>
      </c>
      <c r="B10" s="115">
        <v>9</v>
      </c>
      <c r="C10" s="115">
        <v>14</v>
      </c>
      <c r="D10" s="183">
        <v>155.6</v>
      </c>
      <c r="E10" s="115">
        <v>5</v>
      </c>
      <c r="F10" s="106"/>
    </row>
    <row r="11" spans="1:7" ht="31.5" customHeight="1">
      <c r="A11" s="116" t="s">
        <v>251</v>
      </c>
      <c r="B11" s="119">
        <v>310</v>
      </c>
      <c r="C11" s="119">
        <v>340</v>
      </c>
      <c r="D11" s="117">
        <v>109.7</v>
      </c>
      <c r="E11" s="119">
        <v>30</v>
      </c>
      <c r="F11" s="106"/>
    </row>
    <row r="12" spans="1:7" ht="45.75" customHeight="1">
      <c r="A12" s="109" t="s">
        <v>267</v>
      </c>
      <c r="B12" s="180">
        <v>50</v>
      </c>
      <c r="C12" s="180">
        <v>3</v>
      </c>
      <c r="D12" s="110">
        <v>6</v>
      </c>
      <c r="E12" s="180">
        <v>-47</v>
      </c>
      <c r="F12" s="106"/>
    </row>
    <row r="13" spans="1:7" ht="45.75" customHeight="1">
      <c r="A13" s="116" t="s">
        <v>256</v>
      </c>
      <c r="B13" s="119">
        <v>32759</v>
      </c>
      <c r="C13" s="119">
        <v>21356</v>
      </c>
      <c r="D13" s="108">
        <v>65.191245154003482</v>
      </c>
      <c r="E13" s="197">
        <v>-11403</v>
      </c>
      <c r="F13" s="220"/>
    </row>
    <row r="14" spans="1:7" ht="33.75" customHeight="1">
      <c r="A14" s="120" t="s">
        <v>281</v>
      </c>
      <c r="B14" s="181">
        <v>27370</v>
      </c>
      <c r="C14" s="181">
        <v>20226</v>
      </c>
      <c r="D14" s="201">
        <v>73.898428936792101</v>
      </c>
      <c r="E14" s="181">
        <v>-7144</v>
      </c>
      <c r="F14" s="220"/>
    </row>
    <row r="15" spans="1:7" ht="28.5" customHeight="1">
      <c r="A15" s="116" t="s">
        <v>255</v>
      </c>
      <c r="B15" s="119">
        <v>34493</v>
      </c>
      <c r="C15" s="119">
        <v>28648</v>
      </c>
      <c r="D15" s="117">
        <v>83.1</v>
      </c>
      <c r="E15" s="119">
        <v>-5845</v>
      </c>
      <c r="F15" s="106"/>
    </row>
    <row r="16" spans="1:7" ht="47.25" customHeight="1">
      <c r="A16" s="121" t="s">
        <v>254</v>
      </c>
      <c r="B16" s="119">
        <v>7620</v>
      </c>
      <c r="C16" s="119">
        <v>4977</v>
      </c>
      <c r="D16" s="117">
        <v>65.3</v>
      </c>
      <c r="E16" s="119">
        <v>-2643</v>
      </c>
      <c r="F16" s="106"/>
    </row>
    <row r="17" spans="1:7" ht="28.5" customHeight="1">
      <c r="A17" s="122" t="s">
        <v>1</v>
      </c>
      <c r="B17" s="179">
        <v>38528</v>
      </c>
      <c r="C17" s="179">
        <v>17532</v>
      </c>
      <c r="D17" s="108">
        <v>45.5</v>
      </c>
      <c r="E17" s="179">
        <v>-20996</v>
      </c>
      <c r="F17" s="106"/>
    </row>
    <row r="18" spans="1:7" ht="24" customHeight="1">
      <c r="A18" s="581" t="s">
        <v>162</v>
      </c>
      <c r="B18" s="582"/>
      <c r="C18" s="582"/>
      <c r="D18" s="582"/>
      <c r="E18" s="583"/>
      <c r="F18" s="106"/>
    </row>
    <row r="19" spans="1:7" ht="21" customHeight="1">
      <c r="A19" s="584"/>
      <c r="B19" s="585"/>
      <c r="C19" s="585"/>
      <c r="D19" s="585"/>
      <c r="E19" s="586"/>
      <c r="F19" s="106"/>
    </row>
    <row r="20" spans="1:7" ht="21.75" customHeight="1">
      <c r="A20" s="575" t="s">
        <v>157</v>
      </c>
      <c r="B20" s="587" t="s">
        <v>377</v>
      </c>
      <c r="C20" s="587" t="s">
        <v>378</v>
      </c>
      <c r="D20" s="579" t="s">
        <v>159</v>
      </c>
      <c r="E20" s="580"/>
      <c r="F20" s="106"/>
    </row>
    <row r="21" spans="1:7" ht="28.5" customHeight="1">
      <c r="A21" s="576"/>
      <c r="B21" s="588"/>
      <c r="C21" s="588"/>
      <c r="D21" s="104" t="s">
        <v>0</v>
      </c>
      <c r="E21" s="105" t="s">
        <v>163</v>
      </c>
      <c r="F21" s="106"/>
    </row>
    <row r="22" spans="1:7" ht="28.5" customHeight="1">
      <c r="A22" s="109" t="s">
        <v>306</v>
      </c>
      <c r="B22" s="212" t="s">
        <v>305</v>
      </c>
      <c r="C22" s="218">
        <v>21255</v>
      </c>
      <c r="D22" s="104" t="s">
        <v>73</v>
      </c>
      <c r="E22" s="105" t="s">
        <v>73</v>
      </c>
      <c r="F22" s="106"/>
    </row>
    <row r="23" spans="1:7" ht="27.75" customHeight="1">
      <c r="A23" s="109" t="s">
        <v>304</v>
      </c>
      <c r="B23" s="180">
        <v>14511</v>
      </c>
      <c r="C23" s="180">
        <v>18170</v>
      </c>
      <c r="D23" s="110">
        <v>125.2</v>
      </c>
      <c r="E23" s="180">
        <v>3659</v>
      </c>
      <c r="F23" s="106"/>
    </row>
    <row r="24" spans="1:7" ht="30.75" customHeight="1">
      <c r="A24" s="109" t="s">
        <v>255</v>
      </c>
      <c r="B24" s="180">
        <v>12639</v>
      </c>
      <c r="C24" s="180">
        <v>15899</v>
      </c>
      <c r="D24" s="110">
        <v>125.8</v>
      </c>
      <c r="E24" s="180">
        <v>3260</v>
      </c>
      <c r="F24" s="106"/>
    </row>
    <row r="25" spans="1:7" ht="30.75" customHeight="1">
      <c r="A25" s="123" t="s">
        <v>268</v>
      </c>
      <c r="B25" s="127">
        <v>11944</v>
      </c>
      <c r="C25" s="127">
        <v>1849</v>
      </c>
      <c r="D25" s="124">
        <v>15.5</v>
      </c>
      <c r="E25" s="127">
        <v>-10095</v>
      </c>
      <c r="F25" s="106"/>
      <c r="G25" s="125"/>
    </row>
    <row r="26" spans="1:7" ht="42.75" customHeight="1">
      <c r="A26" s="126" t="s">
        <v>164</v>
      </c>
      <c r="B26" s="127">
        <v>9914</v>
      </c>
      <c r="C26" s="127">
        <v>10971</v>
      </c>
      <c r="D26" s="124">
        <v>110.7</v>
      </c>
      <c r="E26" s="127">
        <v>1057</v>
      </c>
      <c r="F26" s="106"/>
    </row>
    <row r="27" spans="1:7" ht="34.5" customHeight="1">
      <c r="A27" s="118" t="s">
        <v>165</v>
      </c>
      <c r="B27" s="180">
        <v>1</v>
      </c>
      <c r="C27" s="180">
        <v>10</v>
      </c>
      <c r="D27" s="571">
        <v>9</v>
      </c>
      <c r="E27" s="572"/>
    </row>
    <row r="28" spans="1:7" ht="68.25" customHeight="1">
      <c r="A28" s="570" t="s">
        <v>307</v>
      </c>
      <c r="B28" s="570"/>
      <c r="C28" s="570"/>
      <c r="D28" s="570"/>
      <c r="E28" s="570"/>
    </row>
  </sheetData>
  <mergeCells count="13">
    <mergeCell ref="A28:E28"/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3"/>
  <sheetViews>
    <sheetView zoomScale="70" zoomScaleNormal="70" zoomScaleSheetLayoutView="70" workbookViewId="0">
      <pane xSplit="1" topLeftCell="B1" activePane="topRight" state="frozen"/>
      <selection activeCell="K15" sqref="K15"/>
      <selection pane="topRight" activeCell="O13" sqref="O13"/>
    </sheetView>
  </sheetViews>
  <sheetFormatPr defaultColWidth="9.140625" defaultRowHeight="12.75"/>
  <cols>
    <col min="1" max="1" width="21.5703125" style="133" customWidth="1"/>
    <col min="2" max="2" width="14.42578125" style="133" customWidth="1"/>
    <col min="3" max="3" width="11.5703125" style="133" customWidth="1"/>
    <col min="4" max="4" width="9.42578125" style="133" customWidth="1"/>
    <col min="5" max="5" width="9.85546875" style="133" customWidth="1"/>
    <col min="6" max="7" width="10.5703125" style="133" customWidth="1"/>
    <col min="8" max="8" width="8.42578125" style="133" customWidth="1"/>
    <col min="9" max="9" width="9.140625" style="133" customWidth="1"/>
    <col min="10" max="11" width="10.5703125" style="133" customWidth="1"/>
    <col min="12" max="12" width="8.28515625" style="133" customWidth="1"/>
    <col min="13" max="13" width="9.42578125" style="133" bestFit="1" customWidth="1"/>
    <col min="14" max="15" width="9.7109375" style="133" customWidth="1"/>
    <col min="16" max="16" width="7.42578125" style="133" customWidth="1"/>
    <col min="17" max="17" width="8.28515625" style="133" customWidth="1"/>
    <col min="18" max="19" width="6.5703125" style="133" customWidth="1"/>
    <col min="20" max="20" width="9.42578125" style="133" customWidth="1"/>
    <col min="21" max="21" width="7.140625" style="133" customWidth="1"/>
    <col min="22" max="22" width="8" style="133" customWidth="1"/>
    <col min="23" max="23" width="7" style="133" customWidth="1"/>
    <col min="24" max="24" width="8.7109375" style="133" customWidth="1"/>
    <col min="25" max="25" width="7.85546875" style="133" customWidth="1"/>
    <col min="26" max="27" width="8.85546875" style="133" customWidth="1"/>
    <col min="28" max="28" width="7.140625" style="133" customWidth="1"/>
    <col min="29" max="33" width="9.42578125" style="133" customWidth="1"/>
    <col min="34" max="36" width="8.85546875" style="133" customWidth="1"/>
    <col min="37" max="37" width="9.28515625" style="133" customWidth="1"/>
    <col min="38" max="39" width="12.42578125" style="133" customWidth="1"/>
    <col min="40" max="40" width="7.140625" style="133" customWidth="1"/>
    <col min="41" max="41" width="10.28515625" style="133" customWidth="1"/>
    <col min="42" max="42" width="10.42578125" style="133" customWidth="1"/>
    <col min="43" max="43" width="9.7109375" style="133" customWidth="1"/>
    <col min="44" max="44" width="8.5703125" style="133" customWidth="1"/>
    <col min="45" max="45" width="8" style="133" customWidth="1"/>
    <col min="46" max="47" width="10.7109375" style="133" customWidth="1"/>
    <col min="48" max="48" width="8" style="133" customWidth="1"/>
    <col min="49" max="49" width="10.140625" style="133" customWidth="1"/>
    <col min="50" max="50" width="9.5703125" style="133" customWidth="1"/>
    <col min="51" max="52" width="8.42578125" style="133" customWidth="1"/>
    <col min="53" max="53" width="7.7109375" style="133" customWidth="1"/>
    <col min="54" max="54" width="8.7109375" style="133" customWidth="1"/>
    <col min="55" max="55" width="8.5703125" style="133" customWidth="1"/>
    <col min="56" max="56" width="8.42578125" style="133" customWidth="1"/>
    <col min="57" max="57" width="6.7109375" style="133" customWidth="1"/>
    <col min="58" max="58" width="8.42578125" style="133" customWidth="1"/>
    <col min="59" max="59" width="8.28515625" style="133" customWidth="1"/>
    <col min="60" max="60" width="7.7109375" style="133" customWidth="1"/>
    <col min="61" max="61" width="8.7109375" style="133" customWidth="1"/>
    <col min="62" max="62" width="8.42578125" style="133" customWidth="1"/>
    <col min="63" max="64" width="7.7109375" style="133" customWidth="1"/>
    <col min="65" max="65" width="7.140625" style="133" customWidth="1"/>
    <col min="66" max="66" width="8.28515625" style="133" customWidth="1"/>
    <col min="67" max="68" width="6.7109375" style="133" customWidth="1"/>
    <col min="69" max="69" width="7.42578125" style="133" customWidth="1"/>
    <col min="70" max="16384" width="9.140625" style="133"/>
  </cols>
  <sheetData>
    <row r="1" spans="1:69" ht="24.75" customHeight="1">
      <c r="A1" s="497"/>
      <c r="B1" s="497"/>
      <c r="C1" s="630" t="s">
        <v>287</v>
      </c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129"/>
      <c r="S1" s="129"/>
      <c r="T1" s="129"/>
      <c r="U1" s="129"/>
      <c r="V1" s="129"/>
      <c r="W1" s="130"/>
      <c r="X1" s="130"/>
      <c r="Y1" s="130"/>
      <c r="Z1" s="131"/>
      <c r="AA1" s="131"/>
      <c r="AB1" s="131"/>
      <c r="AC1" s="131"/>
      <c r="AD1" s="198"/>
      <c r="AE1" s="198"/>
      <c r="AF1" s="198"/>
      <c r="AG1" s="198"/>
      <c r="AH1" s="131"/>
      <c r="AI1" s="131"/>
      <c r="AJ1" s="131"/>
      <c r="AK1" s="131"/>
      <c r="AL1" s="132"/>
      <c r="AM1" s="132"/>
      <c r="AP1" s="131"/>
      <c r="AQ1" s="131"/>
      <c r="AR1" s="131"/>
      <c r="AS1" s="131"/>
      <c r="AT1" s="131"/>
      <c r="AU1" s="131"/>
      <c r="AV1" s="131"/>
      <c r="AY1" s="134"/>
      <c r="BA1" s="134"/>
      <c r="BB1" s="134"/>
      <c r="BD1" s="132"/>
      <c r="BG1" s="132"/>
      <c r="BH1" s="132"/>
      <c r="BI1" s="132"/>
      <c r="BJ1" s="132"/>
      <c r="BK1" s="626"/>
      <c r="BL1" s="626"/>
      <c r="BM1" s="626"/>
      <c r="BN1" s="626"/>
      <c r="BO1" s="626"/>
      <c r="BP1" s="626"/>
      <c r="BQ1" s="626"/>
    </row>
    <row r="2" spans="1:69" ht="24.75" customHeight="1">
      <c r="A2" s="498"/>
      <c r="B2" s="498"/>
      <c r="C2" s="631" t="s">
        <v>494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135"/>
      <c r="S2" s="135"/>
      <c r="T2" s="135"/>
      <c r="U2" s="135"/>
      <c r="V2" s="135"/>
      <c r="W2" s="136"/>
      <c r="X2" s="136"/>
      <c r="Y2" s="136"/>
      <c r="Z2" s="137"/>
      <c r="AA2" s="137"/>
      <c r="AC2" s="132" t="s">
        <v>166</v>
      </c>
      <c r="AD2" s="132"/>
      <c r="AE2" s="132"/>
      <c r="AF2" s="132"/>
      <c r="AG2" s="132"/>
      <c r="AH2" s="138"/>
      <c r="AI2" s="138"/>
      <c r="AJ2" s="138"/>
      <c r="AK2" s="138"/>
      <c r="AL2" s="138"/>
      <c r="AM2" s="138"/>
      <c r="AN2" s="138"/>
      <c r="AQ2" s="138"/>
      <c r="AS2" s="132"/>
      <c r="AT2" s="132"/>
      <c r="AU2" s="132"/>
      <c r="AV2" s="132"/>
      <c r="AW2" s="132" t="s">
        <v>166</v>
      </c>
      <c r="AX2" s="132"/>
      <c r="AY2" s="139"/>
      <c r="BC2" s="139"/>
      <c r="BD2" s="132"/>
      <c r="BL2" s="132" t="s">
        <v>166</v>
      </c>
      <c r="BQ2" s="132"/>
    </row>
    <row r="3" spans="1:69" ht="16.5" customHeight="1">
      <c r="A3" s="603"/>
      <c r="B3" s="598" t="s">
        <v>303</v>
      </c>
      <c r="C3" s="604" t="s">
        <v>286</v>
      </c>
      <c r="D3" s="604"/>
      <c r="E3" s="604"/>
      <c r="F3" s="604"/>
      <c r="G3" s="606" t="s">
        <v>167</v>
      </c>
      <c r="H3" s="607"/>
      <c r="I3" s="607"/>
      <c r="J3" s="608"/>
      <c r="K3" s="615" t="s">
        <v>168</v>
      </c>
      <c r="L3" s="616"/>
      <c r="M3" s="616"/>
      <c r="N3" s="617"/>
      <c r="O3" s="598" t="s">
        <v>169</v>
      </c>
      <c r="P3" s="598"/>
      <c r="Q3" s="598"/>
      <c r="R3" s="598"/>
      <c r="S3" s="598"/>
      <c r="T3" s="598"/>
      <c r="U3" s="598"/>
      <c r="V3" s="598"/>
      <c r="W3" s="615" t="s">
        <v>170</v>
      </c>
      <c r="X3" s="616"/>
      <c r="Y3" s="616"/>
      <c r="Z3" s="617"/>
      <c r="AA3" s="615" t="s">
        <v>171</v>
      </c>
      <c r="AB3" s="616"/>
      <c r="AC3" s="616"/>
      <c r="AD3" s="617"/>
      <c r="AE3" s="615" t="s">
        <v>172</v>
      </c>
      <c r="AF3" s="616"/>
      <c r="AG3" s="616"/>
      <c r="AH3" s="617"/>
      <c r="AI3" s="615" t="s">
        <v>173</v>
      </c>
      <c r="AJ3" s="616"/>
      <c r="AK3" s="616"/>
      <c r="AL3" s="617"/>
      <c r="AM3" s="627" t="s">
        <v>174</v>
      </c>
      <c r="AN3" s="627"/>
      <c r="AO3" s="627"/>
      <c r="AP3" s="627"/>
      <c r="AQ3" s="598" t="s">
        <v>1</v>
      </c>
      <c r="AR3" s="598"/>
      <c r="AS3" s="598"/>
      <c r="AT3" s="598"/>
      <c r="AU3" s="623" t="s">
        <v>308</v>
      </c>
      <c r="AV3" s="615" t="s">
        <v>175</v>
      </c>
      <c r="AW3" s="616"/>
      <c r="AX3" s="616"/>
      <c r="AY3" s="617"/>
      <c r="AZ3" s="598" t="s">
        <v>176</v>
      </c>
      <c r="BA3" s="598"/>
      <c r="BB3" s="598"/>
      <c r="BC3" s="598"/>
      <c r="BD3" s="615" t="s">
        <v>177</v>
      </c>
      <c r="BE3" s="616"/>
      <c r="BF3" s="616"/>
      <c r="BG3" s="616"/>
      <c r="BH3" s="615" t="s">
        <v>164</v>
      </c>
      <c r="BI3" s="616"/>
      <c r="BJ3" s="616"/>
      <c r="BK3" s="617"/>
      <c r="BL3" s="598" t="s">
        <v>178</v>
      </c>
      <c r="BM3" s="598"/>
      <c r="BN3" s="598"/>
    </row>
    <row r="4" spans="1:69" ht="59.25" customHeight="1">
      <c r="A4" s="603"/>
      <c r="B4" s="598"/>
      <c r="C4" s="604"/>
      <c r="D4" s="604"/>
      <c r="E4" s="604"/>
      <c r="F4" s="604"/>
      <c r="G4" s="609"/>
      <c r="H4" s="610"/>
      <c r="I4" s="610"/>
      <c r="J4" s="611"/>
      <c r="K4" s="592"/>
      <c r="L4" s="593"/>
      <c r="M4" s="593"/>
      <c r="N4" s="594"/>
      <c r="O4" s="592" t="s">
        <v>179</v>
      </c>
      <c r="P4" s="593"/>
      <c r="Q4" s="593"/>
      <c r="R4" s="594"/>
      <c r="S4" s="592" t="s">
        <v>180</v>
      </c>
      <c r="T4" s="593"/>
      <c r="U4" s="593"/>
      <c r="V4" s="594"/>
      <c r="W4" s="592"/>
      <c r="X4" s="593"/>
      <c r="Y4" s="593"/>
      <c r="Z4" s="594"/>
      <c r="AA4" s="592"/>
      <c r="AB4" s="593"/>
      <c r="AC4" s="593"/>
      <c r="AD4" s="594"/>
      <c r="AE4" s="592"/>
      <c r="AF4" s="593"/>
      <c r="AG4" s="593"/>
      <c r="AH4" s="594"/>
      <c r="AI4" s="592"/>
      <c r="AJ4" s="593"/>
      <c r="AK4" s="593"/>
      <c r="AL4" s="594"/>
      <c r="AM4" s="627"/>
      <c r="AN4" s="627"/>
      <c r="AO4" s="627"/>
      <c r="AP4" s="627"/>
      <c r="AQ4" s="598"/>
      <c r="AR4" s="598"/>
      <c r="AS4" s="598"/>
      <c r="AT4" s="598"/>
      <c r="AU4" s="624"/>
      <c r="AV4" s="592"/>
      <c r="AW4" s="593"/>
      <c r="AX4" s="593"/>
      <c r="AY4" s="594"/>
      <c r="AZ4" s="598"/>
      <c r="BA4" s="598"/>
      <c r="BB4" s="598"/>
      <c r="BC4" s="598"/>
      <c r="BD4" s="592"/>
      <c r="BE4" s="593"/>
      <c r="BF4" s="593"/>
      <c r="BG4" s="593"/>
      <c r="BH4" s="592"/>
      <c r="BI4" s="593"/>
      <c r="BJ4" s="593"/>
      <c r="BK4" s="594"/>
      <c r="BL4" s="598"/>
      <c r="BM4" s="598"/>
      <c r="BN4" s="598"/>
    </row>
    <row r="5" spans="1:69" ht="46.5" customHeight="1">
      <c r="A5" s="603"/>
      <c r="B5" s="598"/>
      <c r="C5" s="605"/>
      <c r="D5" s="605"/>
      <c r="E5" s="605"/>
      <c r="F5" s="605"/>
      <c r="G5" s="612"/>
      <c r="H5" s="613"/>
      <c r="I5" s="613"/>
      <c r="J5" s="614"/>
      <c r="K5" s="595"/>
      <c r="L5" s="596"/>
      <c r="M5" s="596"/>
      <c r="N5" s="597"/>
      <c r="O5" s="595"/>
      <c r="P5" s="596"/>
      <c r="Q5" s="596"/>
      <c r="R5" s="597"/>
      <c r="S5" s="595"/>
      <c r="T5" s="596"/>
      <c r="U5" s="596"/>
      <c r="V5" s="597"/>
      <c r="W5" s="595"/>
      <c r="X5" s="596"/>
      <c r="Y5" s="596"/>
      <c r="Z5" s="597"/>
      <c r="AA5" s="595"/>
      <c r="AB5" s="596"/>
      <c r="AC5" s="596"/>
      <c r="AD5" s="597"/>
      <c r="AE5" s="595"/>
      <c r="AF5" s="596"/>
      <c r="AG5" s="596"/>
      <c r="AH5" s="597"/>
      <c r="AI5" s="595"/>
      <c r="AJ5" s="596"/>
      <c r="AK5" s="596"/>
      <c r="AL5" s="597"/>
      <c r="AM5" s="627"/>
      <c r="AN5" s="627"/>
      <c r="AO5" s="627"/>
      <c r="AP5" s="627"/>
      <c r="AQ5" s="598"/>
      <c r="AR5" s="598"/>
      <c r="AS5" s="598"/>
      <c r="AT5" s="598"/>
      <c r="AU5" s="625"/>
      <c r="AV5" s="595"/>
      <c r="AW5" s="596"/>
      <c r="AX5" s="596"/>
      <c r="AY5" s="597"/>
      <c r="AZ5" s="598"/>
      <c r="BA5" s="598"/>
      <c r="BB5" s="598"/>
      <c r="BC5" s="598"/>
      <c r="BD5" s="595"/>
      <c r="BE5" s="596"/>
      <c r="BF5" s="596"/>
      <c r="BG5" s="596"/>
      <c r="BH5" s="595"/>
      <c r="BI5" s="596"/>
      <c r="BJ5" s="596"/>
      <c r="BK5" s="597"/>
      <c r="BL5" s="598"/>
      <c r="BM5" s="598"/>
      <c r="BN5" s="598"/>
    </row>
    <row r="6" spans="1:69" ht="35.25" customHeight="1">
      <c r="A6" s="603"/>
      <c r="B6" s="620">
        <v>2022</v>
      </c>
      <c r="C6" s="590">
        <v>2021</v>
      </c>
      <c r="D6" s="590">
        <v>2022</v>
      </c>
      <c r="E6" s="589" t="s">
        <v>181</v>
      </c>
      <c r="F6" s="589"/>
      <c r="G6" s="590">
        <v>2021</v>
      </c>
      <c r="H6" s="590">
        <v>2022</v>
      </c>
      <c r="I6" s="618" t="s">
        <v>181</v>
      </c>
      <c r="J6" s="619"/>
      <c r="K6" s="590">
        <v>2021</v>
      </c>
      <c r="L6" s="590">
        <v>2022</v>
      </c>
      <c r="M6" s="589" t="s">
        <v>181</v>
      </c>
      <c r="N6" s="589"/>
      <c r="O6" s="590">
        <v>2021</v>
      </c>
      <c r="P6" s="590">
        <v>2022</v>
      </c>
      <c r="Q6" s="589" t="s">
        <v>181</v>
      </c>
      <c r="R6" s="589"/>
      <c r="S6" s="590">
        <v>2021</v>
      </c>
      <c r="T6" s="590">
        <v>2022</v>
      </c>
      <c r="U6" s="589" t="s">
        <v>181</v>
      </c>
      <c r="V6" s="589"/>
      <c r="W6" s="590">
        <v>2021</v>
      </c>
      <c r="X6" s="590">
        <v>2022</v>
      </c>
      <c r="Y6" s="589" t="s">
        <v>181</v>
      </c>
      <c r="Z6" s="589"/>
      <c r="AA6" s="590">
        <v>2021</v>
      </c>
      <c r="AB6" s="590">
        <v>2022</v>
      </c>
      <c r="AC6" s="589" t="s">
        <v>181</v>
      </c>
      <c r="AD6" s="589"/>
      <c r="AE6" s="590">
        <v>2021</v>
      </c>
      <c r="AF6" s="590">
        <v>2022</v>
      </c>
      <c r="AG6" s="589" t="s">
        <v>181</v>
      </c>
      <c r="AH6" s="589"/>
      <c r="AI6" s="590">
        <v>2021</v>
      </c>
      <c r="AJ6" s="590">
        <v>2022</v>
      </c>
      <c r="AK6" s="589" t="s">
        <v>181</v>
      </c>
      <c r="AL6" s="589"/>
      <c r="AM6" s="590">
        <v>2021</v>
      </c>
      <c r="AN6" s="590">
        <v>2022</v>
      </c>
      <c r="AO6" s="589" t="s">
        <v>181</v>
      </c>
      <c r="AP6" s="589"/>
      <c r="AQ6" s="590">
        <v>2021</v>
      </c>
      <c r="AR6" s="590">
        <v>2022</v>
      </c>
      <c r="AS6" s="589" t="s">
        <v>181</v>
      </c>
      <c r="AT6" s="589"/>
      <c r="AU6" s="621">
        <v>2022</v>
      </c>
      <c r="AV6" s="590">
        <v>2021</v>
      </c>
      <c r="AW6" s="590">
        <v>2022</v>
      </c>
      <c r="AX6" s="589" t="s">
        <v>181</v>
      </c>
      <c r="AY6" s="589"/>
      <c r="AZ6" s="590">
        <v>2021</v>
      </c>
      <c r="BA6" s="590">
        <v>2022</v>
      </c>
      <c r="BB6" s="589" t="s">
        <v>181</v>
      </c>
      <c r="BC6" s="589"/>
      <c r="BD6" s="590">
        <v>2021</v>
      </c>
      <c r="BE6" s="590">
        <v>2022</v>
      </c>
      <c r="BF6" s="601" t="s">
        <v>181</v>
      </c>
      <c r="BG6" s="602"/>
      <c r="BH6" s="590">
        <v>2021</v>
      </c>
      <c r="BI6" s="590">
        <v>2022</v>
      </c>
      <c r="BJ6" s="601" t="s">
        <v>181</v>
      </c>
      <c r="BK6" s="602"/>
      <c r="BL6" s="590">
        <v>2021</v>
      </c>
      <c r="BM6" s="590">
        <v>2022</v>
      </c>
      <c r="BN6" s="599" t="s">
        <v>2</v>
      </c>
    </row>
    <row r="7" spans="1:69" s="142" customFormat="1" ht="14.25">
      <c r="A7" s="603"/>
      <c r="B7" s="620"/>
      <c r="C7" s="591"/>
      <c r="D7" s="591"/>
      <c r="E7" s="140" t="s">
        <v>0</v>
      </c>
      <c r="F7" s="140" t="s">
        <v>2</v>
      </c>
      <c r="G7" s="591"/>
      <c r="H7" s="591"/>
      <c r="I7" s="140" t="s">
        <v>0</v>
      </c>
      <c r="J7" s="140" t="s">
        <v>2</v>
      </c>
      <c r="K7" s="591"/>
      <c r="L7" s="591"/>
      <c r="M7" s="140" t="s">
        <v>0</v>
      </c>
      <c r="N7" s="140" t="s">
        <v>2</v>
      </c>
      <c r="O7" s="591"/>
      <c r="P7" s="591"/>
      <c r="Q7" s="140" t="s">
        <v>0</v>
      </c>
      <c r="R7" s="140" t="s">
        <v>2</v>
      </c>
      <c r="S7" s="591"/>
      <c r="T7" s="591"/>
      <c r="U7" s="140" t="s">
        <v>0</v>
      </c>
      <c r="V7" s="140" t="s">
        <v>2</v>
      </c>
      <c r="W7" s="591"/>
      <c r="X7" s="591"/>
      <c r="Y7" s="140" t="s">
        <v>0</v>
      </c>
      <c r="Z7" s="140" t="s">
        <v>2</v>
      </c>
      <c r="AA7" s="591"/>
      <c r="AB7" s="591"/>
      <c r="AC7" s="199" t="s">
        <v>0</v>
      </c>
      <c r="AD7" s="199" t="s">
        <v>2</v>
      </c>
      <c r="AE7" s="591"/>
      <c r="AF7" s="591"/>
      <c r="AG7" s="140" t="s">
        <v>0</v>
      </c>
      <c r="AH7" s="140" t="s">
        <v>2</v>
      </c>
      <c r="AI7" s="591"/>
      <c r="AJ7" s="591"/>
      <c r="AK7" s="140" t="s">
        <v>0</v>
      </c>
      <c r="AL7" s="140" t="s">
        <v>2</v>
      </c>
      <c r="AM7" s="591"/>
      <c r="AN7" s="591"/>
      <c r="AO7" s="140" t="s">
        <v>0</v>
      </c>
      <c r="AP7" s="140" t="s">
        <v>2</v>
      </c>
      <c r="AQ7" s="591"/>
      <c r="AR7" s="591"/>
      <c r="AS7" s="140" t="s">
        <v>0</v>
      </c>
      <c r="AT7" s="140" t="s">
        <v>2</v>
      </c>
      <c r="AU7" s="622"/>
      <c r="AV7" s="591"/>
      <c r="AW7" s="591"/>
      <c r="AX7" s="140" t="s">
        <v>0</v>
      </c>
      <c r="AY7" s="140" t="s">
        <v>2</v>
      </c>
      <c r="AZ7" s="591"/>
      <c r="BA7" s="591"/>
      <c r="BB7" s="140" t="s">
        <v>0</v>
      </c>
      <c r="BC7" s="140" t="s">
        <v>2</v>
      </c>
      <c r="BD7" s="591"/>
      <c r="BE7" s="591"/>
      <c r="BF7" s="141" t="s">
        <v>0</v>
      </c>
      <c r="BG7" s="141" t="s">
        <v>2</v>
      </c>
      <c r="BH7" s="591"/>
      <c r="BI7" s="591"/>
      <c r="BJ7" s="141" t="s">
        <v>0</v>
      </c>
      <c r="BK7" s="141" t="s">
        <v>2</v>
      </c>
      <c r="BL7" s="591"/>
      <c r="BM7" s="591"/>
      <c r="BN7" s="600"/>
    </row>
    <row r="8" spans="1:69" ht="12.75" customHeight="1">
      <c r="A8" s="143" t="s">
        <v>3</v>
      </c>
      <c r="B8" s="143">
        <v>2</v>
      </c>
      <c r="C8" s="143">
        <v>5</v>
      </c>
      <c r="D8" s="143">
        <v>6</v>
      </c>
      <c r="E8" s="143">
        <v>7</v>
      </c>
      <c r="F8" s="143">
        <v>8</v>
      </c>
      <c r="G8" s="143">
        <v>9</v>
      </c>
      <c r="H8" s="143">
        <v>10</v>
      </c>
      <c r="I8" s="143">
        <v>11</v>
      </c>
      <c r="J8" s="143">
        <v>12</v>
      </c>
      <c r="K8" s="143">
        <v>13</v>
      </c>
      <c r="L8" s="143">
        <v>14</v>
      </c>
      <c r="M8" s="143">
        <v>15</v>
      </c>
      <c r="N8" s="143">
        <v>16</v>
      </c>
      <c r="O8" s="143">
        <v>17</v>
      </c>
      <c r="P8" s="143">
        <v>18</v>
      </c>
      <c r="Q8" s="143">
        <v>19</v>
      </c>
      <c r="R8" s="143">
        <v>20</v>
      </c>
      <c r="S8" s="143">
        <v>21</v>
      </c>
      <c r="T8" s="143">
        <v>22</v>
      </c>
      <c r="U8" s="143">
        <v>23</v>
      </c>
      <c r="V8" s="143">
        <v>24</v>
      </c>
      <c r="W8" s="143">
        <v>29</v>
      </c>
      <c r="X8" s="143">
        <v>30</v>
      </c>
      <c r="Y8" s="143">
        <v>31</v>
      </c>
      <c r="Z8" s="143">
        <v>32</v>
      </c>
      <c r="AA8" s="143">
        <v>33</v>
      </c>
      <c r="AB8" s="143">
        <v>34</v>
      </c>
      <c r="AC8" s="143">
        <v>35</v>
      </c>
      <c r="AD8" s="143">
        <v>36</v>
      </c>
      <c r="AE8" s="143">
        <v>37</v>
      </c>
      <c r="AF8" s="143">
        <v>38</v>
      </c>
      <c r="AG8" s="143">
        <v>39</v>
      </c>
      <c r="AH8" s="143">
        <v>40</v>
      </c>
      <c r="AI8" s="143">
        <v>41</v>
      </c>
      <c r="AJ8" s="143">
        <v>42</v>
      </c>
      <c r="AK8" s="143">
        <v>43</v>
      </c>
      <c r="AL8" s="143">
        <v>44</v>
      </c>
      <c r="AM8" s="143">
        <v>45</v>
      </c>
      <c r="AN8" s="143">
        <v>46</v>
      </c>
      <c r="AO8" s="143">
        <v>47</v>
      </c>
      <c r="AP8" s="143">
        <v>48</v>
      </c>
      <c r="AQ8" s="143">
        <v>49</v>
      </c>
      <c r="AR8" s="143">
        <v>50</v>
      </c>
      <c r="AS8" s="143">
        <v>51</v>
      </c>
      <c r="AT8" s="143">
        <v>52</v>
      </c>
      <c r="AU8" s="143">
        <v>53</v>
      </c>
      <c r="AV8" s="143">
        <v>54</v>
      </c>
      <c r="AW8" s="143">
        <v>55</v>
      </c>
      <c r="AX8" s="143">
        <v>56</v>
      </c>
      <c r="AY8" s="143">
        <v>57</v>
      </c>
      <c r="AZ8" s="143">
        <v>58</v>
      </c>
      <c r="BA8" s="143">
        <v>59</v>
      </c>
      <c r="BB8" s="143">
        <v>60</v>
      </c>
      <c r="BC8" s="143">
        <v>61</v>
      </c>
      <c r="BD8" s="143">
        <v>62</v>
      </c>
      <c r="BE8" s="143">
        <v>63</v>
      </c>
      <c r="BF8" s="143">
        <v>64</v>
      </c>
      <c r="BG8" s="143">
        <v>65</v>
      </c>
      <c r="BH8" s="143">
        <v>66</v>
      </c>
      <c r="BI8" s="143">
        <v>67</v>
      </c>
      <c r="BJ8" s="143">
        <v>68</v>
      </c>
      <c r="BK8" s="143">
        <v>69</v>
      </c>
      <c r="BL8" s="143">
        <v>70</v>
      </c>
      <c r="BM8" s="143">
        <v>71</v>
      </c>
      <c r="BN8" s="143">
        <v>72</v>
      </c>
    </row>
    <row r="9" spans="1:69" s="144" customFormat="1" ht="18.75" customHeight="1">
      <c r="A9" s="178" t="s">
        <v>4</v>
      </c>
      <c r="B9" s="219">
        <v>36602</v>
      </c>
      <c r="C9" s="237">
        <v>37834</v>
      </c>
      <c r="D9" s="237">
        <v>31313</v>
      </c>
      <c r="E9" s="238">
        <v>82.8</v>
      </c>
      <c r="F9" s="237">
        <v>-6521</v>
      </c>
      <c r="G9" s="237">
        <v>6725</v>
      </c>
      <c r="H9" s="237">
        <v>3087</v>
      </c>
      <c r="I9" s="238">
        <v>45.9</v>
      </c>
      <c r="J9" s="237">
        <v>-3638</v>
      </c>
      <c r="K9" s="237">
        <v>6422</v>
      </c>
      <c r="L9" s="237">
        <v>2827</v>
      </c>
      <c r="M9" s="238">
        <v>44</v>
      </c>
      <c r="N9" s="237">
        <v>-3595</v>
      </c>
      <c r="O9" s="237">
        <v>16</v>
      </c>
      <c r="P9" s="237">
        <v>0</v>
      </c>
      <c r="Q9" s="238">
        <v>0</v>
      </c>
      <c r="R9" s="237">
        <v>-16</v>
      </c>
      <c r="S9" s="237">
        <v>9</v>
      </c>
      <c r="T9" s="237">
        <v>14</v>
      </c>
      <c r="U9" s="238">
        <v>155.6</v>
      </c>
      <c r="V9" s="237">
        <v>5</v>
      </c>
      <c r="W9" s="237">
        <v>310</v>
      </c>
      <c r="X9" s="237">
        <v>340</v>
      </c>
      <c r="Y9" s="238">
        <v>109.7</v>
      </c>
      <c r="Z9" s="237">
        <v>30</v>
      </c>
      <c r="AA9" s="239">
        <v>1</v>
      </c>
      <c r="AB9" s="239">
        <v>1</v>
      </c>
      <c r="AC9" s="239">
        <v>100</v>
      </c>
      <c r="AD9" s="239">
        <v>0</v>
      </c>
      <c r="AE9" s="237">
        <v>50</v>
      </c>
      <c r="AF9" s="237">
        <v>3</v>
      </c>
      <c r="AG9" s="238">
        <v>6</v>
      </c>
      <c r="AH9" s="237">
        <v>-47</v>
      </c>
      <c r="AI9" s="240">
        <v>34493</v>
      </c>
      <c r="AJ9" s="240">
        <v>28648</v>
      </c>
      <c r="AK9" s="241">
        <v>83.1</v>
      </c>
      <c r="AL9" s="240">
        <v>-5845</v>
      </c>
      <c r="AM9" s="242">
        <v>7620</v>
      </c>
      <c r="AN9" s="242">
        <v>4977</v>
      </c>
      <c r="AO9" s="243">
        <v>65.3</v>
      </c>
      <c r="AP9" s="242">
        <v>-2643</v>
      </c>
      <c r="AQ9" s="237">
        <v>38528</v>
      </c>
      <c r="AR9" s="237">
        <v>17532</v>
      </c>
      <c r="AS9" s="238">
        <v>45.5</v>
      </c>
      <c r="AT9" s="237">
        <v>-20996</v>
      </c>
      <c r="AU9" s="237">
        <v>21255</v>
      </c>
      <c r="AV9" s="237">
        <v>14511</v>
      </c>
      <c r="AW9" s="237">
        <v>18170</v>
      </c>
      <c r="AX9" s="238">
        <v>125.2</v>
      </c>
      <c r="AY9" s="237">
        <v>3659</v>
      </c>
      <c r="AZ9" s="237">
        <v>12639</v>
      </c>
      <c r="BA9" s="237">
        <v>15899</v>
      </c>
      <c r="BB9" s="238">
        <v>125.8</v>
      </c>
      <c r="BC9" s="237">
        <v>3260</v>
      </c>
      <c r="BD9" s="237">
        <v>11944</v>
      </c>
      <c r="BE9" s="237">
        <v>1849</v>
      </c>
      <c r="BF9" s="238">
        <v>15.5</v>
      </c>
      <c r="BG9" s="237">
        <v>-10095</v>
      </c>
      <c r="BH9" s="237">
        <v>9914</v>
      </c>
      <c r="BI9" s="237">
        <v>10971</v>
      </c>
      <c r="BJ9" s="237">
        <v>110.7</v>
      </c>
      <c r="BK9" s="237">
        <v>1057</v>
      </c>
      <c r="BL9" s="237">
        <v>1</v>
      </c>
      <c r="BM9" s="237">
        <v>10</v>
      </c>
      <c r="BN9" s="237">
        <v>9</v>
      </c>
    </row>
    <row r="10" spans="1:69" s="186" customFormat="1" ht="30">
      <c r="A10" s="184" t="s">
        <v>257</v>
      </c>
      <c r="B10" s="185">
        <v>4189</v>
      </c>
      <c r="C10" s="244">
        <v>5118</v>
      </c>
      <c r="D10" s="245">
        <v>3834</v>
      </c>
      <c r="E10" s="246">
        <v>74.900000000000006</v>
      </c>
      <c r="F10" s="247">
        <v>-1284</v>
      </c>
      <c r="G10" s="244">
        <v>889</v>
      </c>
      <c r="H10" s="244">
        <v>324</v>
      </c>
      <c r="I10" s="246">
        <v>36.4</v>
      </c>
      <c r="J10" s="247">
        <v>-565</v>
      </c>
      <c r="K10" s="244">
        <v>862</v>
      </c>
      <c r="L10" s="244">
        <v>316</v>
      </c>
      <c r="M10" s="248">
        <v>36.700000000000003</v>
      </c>
      <c r="N10" s="247">
        <v>-546</v>
      </c>
      <c r="O10" s="244">
        <v>2</v>
      </c>
      <c r="P10" s="244">
        <v>0</v>
      </c>
      <c r="Q10" s="248">
        <v>0</v>
      </c>
      <c r="R10" s="249">
        <v>-2</v>
      </c>
      <c r="S10" s="250">
        <v>2</v>
      </c>
      <c r="T10" s="244">
        <v>5</v>
      </c>
      <c r="U10" s="248">
        <v>250</v>
      </c>
      <c r="V10" s="249">
        <v>3</v>
      </c>
      <c r="W10" s="244">
        <v>22</v>
      </c>
      <c r="X10" s="244">
        <v>53</v>
      </c>
      <c r="Y10" s="248" t="s">
        <v>380</v>
      </c>
      <c r="Z10" s="247">
        <v>31</v>
      </c>
      <c r="AA10" s="247">
        <v>0</v>
      </c>
      <c r="AB10" s="247">
        <v>0</v>
      </c>
      <c r="AC10" s="247" t="s">
        <v>73</v>
      </c>
      <c r="AD10" s="247">
        <v>0</v>
      </c>
      <c r="AE10" s="244">
        <v>4</v>
      </c>
      <c r="AF10" s="244">
        <v>2</v>
      </c>
      <c r="AG10" s="248">
        <v>0</v>
      </c>
      <c r="AH10" s="247">
        <v>-2</v>
      </c>
      <c r="AI10" s="244">
        <v>4546</v>
      </c>
      <c r="AJ10" s="244">
        <v>3387</v>
      </c>
      <c r="AK10" s="248">
        <v>74.505059392872852</v>
      </c>
      <c r="AL10" s="247">
        <v>-1159</v>
      </c>
      <c r="AM10" s="251">
        <v>613</v>
      </c>
      <c r="AN10" s="251">
        <v>283</v>
      </c>
      <c r="AO10" s="252">
        <v>46.166394779771615</v>
      </c>
      <c r="AP10" s="253">
        <v>-330</v>
      </c>
      <c r="AQ10" s="254">
        <v>3691</v>
      </c>
      <c r="AR10" s="244">
        <v>1363</v>
      </c>
      <c r="AS10" s="248">
        <v>36.927661880249261</v>
      </c>
      <c r="AT10" s="247">
        <v>-2328</v>
      </c>
      <c r="AU10" s="247">
        <v>2420</v>
      </c>
      <c r="AV10" s="244">
        <v>1709</v>
      </c>
      <c r="AW10" s="244">
        <v>2245</v>
      </c>
      <c r="AX10" s="248">
        <v>131.36337039204213</v>
      </c>
      <c r="AY10" s="247">
        <v>536</v>
      </c>
      <c r="AZ10" s="244">
        <v>1511</v>
      </c>
      <c r="BA10" s="244">
        <v>1855</v>
      </c>
      <c r="BB10" s="248">
        <v>122.7663798808736</v>
      </c>
      <c r="BC10" s="247">
        <v>344</v>
      </c>
      <c r="BD10" s="244">
        <v>885</v>
      </c>
      <c r="BE10" s="244">
        <v>155</v>
      </c>
      <c r="BF10" s="246">
        <v>17.514124293785311</v>
      </c>
      <c r="BG10" s="247">
        <v>-730</v>
      </c>
      <c r="BH10" s="244">
        <v>11714.81</v>
      </c>
      <c r="BI10" s="244">
        <v>9323.34</v>
      </c>
      <c r="BJ10" s="246">
        <v>79.585925849416256</v>
      </c>
      <c r="BK10" s="247">
        <v>-2391.4699999999993</v>
      </c>
      <c r="BL10" s="255">
        <v>1.9310734463276835</v>
      </c>
      <c r="BM10" s="255">
        <v>14.483870967741936</v>
      </c>
      <c r="BN10" s="237">
        <v>12</v>
      </c>
    </row>
    <row r="11" spans="1:69" s="186" customFormat="1" ht="30">
      <c r="A11" s="184" t="s">
        <v>258</v>
      </c>
      <c r="B11" s="185">
        <v>5315</v>
      </c>
      <c r="C11" s="244">
        <v>5531</v>
      </c>
      <c r="D11" s="245">
        <v>4034</v>
      </c>
      <c r="E11" s="246">
        <v>72.900000000000006</v>
      </c>
      <c r="F11" s="247">
        <v>-1497</v>
      </c>
      <c r="G11" s="244">
        <v>1008</v>
      </c>
      <c r="H11" s="244">
        <v>469</v>
      </c>
      <c r="I11" s="246">
        <v>46.5</v>
      </c>
      <c r="J11" s="247">
        <v>-539</v>
      </c>
      <c r="K11" s="244">
        <v>975</v>
      </c>
      <c r="L11" s="244">
        <v>380</v>
      </c>
      <c r="M11" s="248">
        <v>39</v>
      </c>
      <c r="N11" s="247">
        <v>-595</v>
      </c>
      <c r="O11" s="244">
        <v>2</v>
      </c>
      <c r="P11" s="244">
        <v>0</v>
      </c>
      <c r="Q11" s="248">
        <v>0</v>
      </c>
      <c r="R11" s="249">
        <v>-2</v>
      </c>
      <c r="S11" s="250">
        <v>0</v>
      </c>
      <c r="T11" s="244">
        <v>0</v>
      </c>
      <c r="U11" s="248">
        <v>0</v>
      </c>
      <c r="V11" s="249">
        <v>0</v>
      </c>
      <c r="W11" s="244">
        <v>80</v>
      </c>
      <c r="X11" s="244">
        <v>65</v>
      </c>
      <c r="Y11" s="248">
        <v>81.25</v>
      </c>
      <c r="Z11" s="247">
        <v>-15</v>
      </c>
      <c r="AA11" s="247">
        <v>0</v>
      </c>
      <c r="AB11" s="247">
        <v>0</v>
      </c>
      <c r="AC11" s="247" t="s">
        <v>73</v>
      </c>
      <c r="AD11" s="247">
        <v>0</v>
      </c>
      <c r="AE11" s="244">
        <v>8</v>
      </c>
      <c r="AF11" s="244">
        <v>0</v>
      </c>
      <c r="AG11" s="248">
        <v>0</v>
      </c>
      <c r="AH11" s="247">
        <v>-8</v>
      </c>
      <c r="AI11" s="244">
        <v>5190</v>
      </c>
      <c r="AJ11" s="244">
        <v>3781</v>
      </c>
      <c r="AK11" s="248">
        <v>72.851637764932562</v>
      </c>
      <c r="AL11" s="247">
        <v>-1409</v>
      </c>
      <c r="AM11" s="251">
        <v>806</v>
      </c>
      <c r="AN11" s="251">
        <v>509</v>
      </c>
      <c r="AO11" s="252">
        <v>63.151364764267996</v>
      </c>
      <c r="AP11" s="253">
        <v>-297</v>
      </c>
      <c r="AQ11" s="254">
        <v>3615</v>
      </c>
      <c r="AR11" s="244">
        <v>1489</v>
      </c>
      <c r="AS11" s="248">
        <v>41.189488243430148</v>
      </c>
      <c r="AT11" s="247">
        <v>-2126</v>
      </c>
      <c r="AU11" s="247">
        <v>2756</v>
      </c>
      <c r="AV11" s="244">
        <v>2064</v>
      </c>
      <c r="AW11" s="244">
        <v>2254</v>
      </c>
      <c r="AX11" s="248">
        <v>109.20542635658914</v>
      </c>
      <c r="AY11" s="247">
        <v>190</v>
      </c>
      <c r="AZ11" s="244">
        <v>1906</v>
      </c>
      <c r="BA11" s="244">
        <v>2071</v>
      </c>
      <c r="BB11" s="248">
        <v>108.65687303252886</v>
      </c>
      <c r="BC11" s="247">
        <v>165</v>
      </c>
      <c r="BD11" s="244">
        <v>1178</v>
      </c>
      <c r="BE11" s="244">
        <v>170</v>
      </c>
      <c r="BF11" s="246">
        <v>14.431239388794568</v>
      </c>
      <c r="BG11" s="247">
        <v>-1008</v>
      </c>
      <c r="BH11" s="244">
        <v>9649.5300000000007</v>
      </c>
      <c r="BI11" s="244">
        <v>10248.040000000001</v>
      </c>
      <c r="BJ11" s="246">
        <v>106.20247825541762</v>
      </c>
      <c r="BK11" s="247">
        <v>598.51000000000022</v>
      </c>
      <c r="BL11" s="255">
        <v>1.7521222410865875</v>
      </c>
      <c r="BM11" s="255">
        <v>13.258823529411766</v>
      </c>
      <c r="BN11" s="237">
        <v>11</v>
      </c>
    </row>
    <row r="12" spans="1:69" s="186" customFormat="1" ht="30">
      <c r="A12" s="184" t="s">
        <v>259</v>
      </c>
      <c r="B12" s="185">
        <v>4325</v>
      </c>
      <c r="C12" s="244">
        <v>4179</v>
      </c>
      <c r="D12" s="245">
        <v>3987</v>
      </c>
      <c r="E12" s="246">
        <v>95.4</v>
      </c>
      <c r="F12" s="247">
        <v>-192</v>
      </c>
      <c r="G12" s="244">
        <v>680</v>
      </c>
      <c r="H12" s="244">
        <v>272</v>
      </c>
      <c r="I12" s="246">
        <v>40</v>
      </c>
      <c r="J12" s="247">
        <v>-408</v>
      </c>
      <c r="K12" s="244">
        <v>675</v>
      </c>
      <c r="L12" s="244">
        <v>268</v>
      </c>
      <c r="M12" s="248">
        <v>39.700000000000003</v>
      </c>
      <c r="N12" s="247">
        <v>-407</v>
      </c>
      <c r="O12" s="244">
        <v>2</v>
      </c>
      <c r="P12" s="244">
        <v>0</v>
      </c>
      <c r="Q12" s="248">
        <v>0</v>
      </c>
      <c r="R12" s="249">
        <v>-2</v>
      </c>
      <c r="S12" s="250">
        <v>0</v>
      </c>
      <c r="T12" s="244">
        <v>0</v>
      </c>
      <c r="U12" s="248">
        <v>0</v>
      </c>
      <c r="V12" s="249">
        <v>0</v>
      </c>
      <c r="W12" s="244">
        <v>68</v>
      </c>
      <c r="X12" s="244">
        <v>30</v>
      </c>
      <c r="Y12" s="248">
        <v>44.117647058823529</v>
      </c>
      <c r="Z12" s="247">
        <v>-38</v>
      </c>
      <c r="AA12" s="247">
        <v>0</v>
      </c>
      <c r="AB12" s="247">
        <v>0</v>
      </c>
      <c r="AC12" s="247" t="s">
        <v>73</v>
      </c>
      <c r="AD12" s="247">
        <v>0</v>
      </c>
      <c r="AE12" s="244">
        <v>0</v>
      </c>
      <c r="AF12" s="244">
        <v>0</v>
      </c>
      <c r="AG12" s="248">
        <v>0</v>
      </c>
      <c r="AH12" s="247">
        <v>0</v>
      </c>
      <c r="AI12" s="244">
        <v>3745</v>
      </c>
      <c r="AJ12" s="244">
        <v>3666</v>
      </c>
      <c r="AK12" s="248">
        <v>97.89052069425901</v>
      </c>
      <c r="AL12" s="247">
        <v>-79</v>
      </c>
      <c r="AM12" s="251">
        <v>774</v>
      </c>
      <c r="AN12" s="251">
        <v>236</v>
      </c>
      <c r="AO12" s="252">
        <v>30.490956072351423</v>
      </c>
      <c r="AP12" s="253">
        <v>-538</v>
      </c>
      <c r="AQ12" s="254">
        <v>3864</v>
      </c>
      <c r="AR12" s="244">
        <v>1739</v>
      </c>
      <c r="AS12" s="248">
        <v>45.00517598343685</v>
      </c>
      <c r="AT12" s="247">
        <v>-2125</v>
      </c>
      <c r="AU12" s="247">
        <v>2923</v>
      </c>
      <c r="AV12" s="244">
        <v>1522</v>
      </c>
      <c r="AW12" s="244">
        <v>2712</v>
      </c>
      <c r="AX12" s="248">
        <v>178.18659658344285</v>
      </c>
      <c r="AY12" s="247">
        <v>1190</v>
      </c>
      <c r="AZ12" s="244">
        <v>1305</v>
      </c>
      <c r="BA12" s="244">
        <v>2496</v>
      </c>
      <c r="BB12" s="248">
        <v>191.26436781609195</v>
      </c>
      <c r="BC12" s="247">
        <v>1191</v>
      </c>
      <c r="BD12" s="244">
        <v>1476</v>
      </c>
      <c r="BE12" s="244">
        <v>118</v>
      </c>
      <c r="BF12" s="246">
        <v>7.9945799457994582</v>
      </c>
      <c r="BG12" s="247">
        <v>-1358</v>
      </c>
      <c r="BH12" s="244">
        <v>8308.3700000000008</v>
      </c>
      <c r="BI12" s="244">
        <v>11700.46</v>
      </c>
      <c r="BJ12" s="246">
        <v>140.82738250703807</v>
      </c>
      <c r="BK12" s="247">
        <v>3392.0899999999983</v>
      </c>
      <c r="BL12" s="255">
        <v>1.0311653116531165</v>
      </c>
      <c r="BM12" s="255">
        <v>22.983050847457626</v>
      </c>
      <c r="BN12" s="237">
        <v>22</v>
      </c>
    </row>
    <row r="13" spans="1:69" s="186" customFormat="1" ht="30">
      <c r="A13" s="184" t="s">
        <v>260</v>
      </c>
      <c r="B13" s="185">
        <v>3454</v>
      </c>
      <c r="C13" s="244">
        <v>3551</v>
      </c>
      <c r="D13" s="245">
        <v>3173</v>
      </c>
      <c r="E13" s="246">
        <v>89.4</v>
      </c>
      <c r="F13" s="247">
        <v>-378</v>
      </c>
      <c r="G13" s="244">
        <v>604</v>
      </c>
      <c r="H13" s="244">
        <v>295</v>
      </c>
      <c r="I13" s="246">
        <v>48.8</v>
      </c>
      <c r="J13" s="247">
        <v>-309</v>
      </c>
      <c r="K13" s="244">
        <v>574</v>
      </c>
      <c r="L13" s="244">
        <v>283</v>
      </c>
      <c r="M13" s="248">
        <v>49.3</v>
      </c>
      <c r="N13" s="247">
        <v>-291</v>
      </c>
      <c r="O13" s="244">
        <v>1</v>
      </c>
      <c r="P13" s="244">
        <v>0</v>
      </c>
      <c r="Q13" s="248">
        <v>0</v>
      </c>
      <c r="R13" s="249">
        <v>-1</v>
      </c>
      <c r="S13" s="250">
        <v>3</v>
      </c>
      <c r="T13" s="244">
        <v>1</v>
      </c>
      <c r="U13" s="248">
        <v>33.299999999999997</v>
      </c>
      <c r="V13" s="249">
        <v>-2</v>
      </c>
      <c r="W13" s="244">
        <v>23</v>
      </c>
      <c r="X13" s="244">
        <v>31</v>
      </c>
      <c r="Y13" s="248">
        <v>134.78260869565219</v>
      </c>
      <c r="Z13" s="247">
        <v>8</v>
      </c>
      <c r="AA13" s="247">
        <v>0</v>
      </c>
      <c r="AB13" s="247">
        <v>0</v>
      </c>
      <c r="AC13" s="247" t="s">
        <v>73</v>
      </c>
      <c r="AD13" s="247">
        <v>0</v>
      </c>
      <c r="AE13" s="244">
        <v>5</v>
      </c>
      <c r="AF13" s="244">
        <v>0</v>
      </c>
      <c r="AG13" s="248">
        <v>0</v>
      </c>
      <c r="AH13" s="247">
        <v>-5</v>
      </c>
      <c r="AI13" s="244">
        <v>3255</v>
      </c>
      <c r="AJ13" s="244">
        <v>2905</v>
      </c>
      <c r="AK13" s="248">
        <v>89.247311827956992</v>
      </c>
      <c r="AL13" s="247">
        <v>-350</v>
      </c>
      <c r="AM13" s="251">
        <v>872</v>
      </c>
      <c r="AN13" s="251">
        <v>723</v>
      </c>
      <c r="AO13" s="252">
        <v>82.912844036697251</v>
      </c>
      <c r="AP13" s="253">
        <v>-149</v>
      </c>
      <c r="AQ13" s="254">
        <v>4110</v>
      </c>
      <c r="AR13" s="244">
        <v>2122</v>
      </c>
      <c r="AS13" s="248">
        <v>51.630170316301701</v>
      </c>
      <c r="AT13" s="247">
        <v>-1988</v>
      </c>
      <c r="AU13" s="247">
        <v>2041</v>
      </c>
      <c r="AV13" s="244">
        <v>1458</v>
      </c>
      <c r="AW13" s="244">
        <v>1879</v>
      </c>
      <c r="AX13" s="248">
        <v>128.87517146776406</v>
      </c>
      <c r="AY13" s="247">
        <v>421</v>
      </c>
      <c r="AZ13" s="244">
        <v>1276</v>
      </c>
      <c r="BA13" s="244">
        <v>1613</v>
      </c>
      <c r="BB13" s="248">
        <v>126.41065830721003</v>
      </c>
      <c r="BC13" s="247">
        <v>337</v>
      </c>
      <c r="BD13" s="244">
        <v>1911</v>
      </c>
      <c r="BE13" s="244">
        <v>245</v>
      </c>
      <c r="BF13" s="246">
        <v>12.820512820512819</v>
      </c>
      <c r="BG13" s="247">
        <v>-1666</v>
      </c>
      <c r="BH13" s="244">
        <v>10273.89</v>
      </c>
      <c r="BI13" s="244">
        <v>12309.17</v>
      </c>
      <c r="BJ13" s="246">
        <v>119.81021794081892</v>
      </c>
      <c r="BK13" s="247">
        <v>2035.2800000000007</v>
      </c>
      <c r="BL13" s="255">
        <v>0.76295133437990581</v>
      </c>
      <c r="BM13" s="255">
        <v>7.6693877551020408</v>
      </c>
      <c r="BN13" s="237">
        <v>7</v>
      </c>
    </row>
    <row r="14" spans="1:69" s="187" customFormat="1" ht="30">
      <c r="A14" s="184" t="s">
        <v>261</v>
      </c>
      <c r="B14" s="185">
        <v>4887</v>
      </c>
      <c r="C14" s="244">
        <v>4928</v>
      </c>
      <c r="D14" s="245">
        <v>4292</v>
      </c>
      <c r="E14" s="246">
        <v>87.1</v>
      </c>
      <c r="F14" s="247">
        <v>-636</v>
      </c>
      <c r="G14" s="244">
        <v>857</v>
      </c>
      <c r="H14" s="244">
        <v>397</v>
      </c>
      <c r="I14" s="246">
        <v>46.3</v>
      </c>
      <c r="J14" s="247">
        <v>-460</v>
      </c>
      <c r="K14" s="244">
        <v>844</v>
      </c>
      <c r="L14" s="244">
        <v>377</v>
      </c>
      <c r="M14" s="248">
        <v>44.7</v>
      </c>
      <c r="N14" s="247">
        <v>-467</v>
      </c>
      <c r="O14" s="244">
        <v>2</v>
      </c>
      <c r="P14" s="244">
        <v>0</v>
      </c>
      <c r="Q14" s="248">
        <v>0</v>
      </c>
      <c r="R14" s="249">
        <v>-2</v>
      </c>
      <c r="S14" s="250">
        <v>0</v>
      </c>
      <c r="T14" s="244">
        <v>0</v>
      </c>
      <c r="U14" s="248">
        <v>0</v>
      </c>
      <c r="V14" s="249">
        <v>0</v>
      </c>
      <c r="W14" s="244">
        <v>17</v>
      </c>
      <c r="X14" s="244">
        <v>22</v>
      </c>
      <c r="Y14" s="248">
        <v>129.41176470588235</v>
      </c>
      <c r="Z14" s="247">
        <v>5</v>
      </c>
      <c r="AA14" s="247">
        <v>0</v>
      </c>
      <c r="AB14" s="247">
        <v>0</v>
      </c>
      <c r="AC14" s="247" t="s">
        <v>73</v>
      </c>
      <c r="AD14" s="247">
        <v>0</v>
      </c>
      <c r="AE14" s="244">
        <v>12</v>
      </c>
      <c r="AF14" s="244">
        <v>0</v>
      </c>
      <c r="AG14" s="248">
        <v>0</v>
      </c>
      <c r="AH14" s="247">
        <v>-12</v>
      </c>
      <c r="AI14" s="244">
        <v>4492</v>
      </c>
      <c r="AJ14" s="244">
        <v>3962</v>
      </c>
      <c r="AK14" s="248">
        <v>88.201246660730177</v>
      </c>
      <c r="AL14" s="247">
        <v>-530</v>
      </c>
      <c r="AM14" s="251">
        <v>896</v>
      </c>
      <c r="AN14" s="251">
        <v>607</v>
      </c>
      <c r="AO14" s="252">
        <v>67.745535714285708</v>
      </c>
      <c r="AP14" s="253">
        <v>-289</v>
      </c>
      <c r="AQ14" s="254">
        <v>4000</v>
      </c>
      <c r="AR14" s="244">
        <v>1832</v>
      </c>
      <c r="AS14" s="248">
        <v>45.800000000000004</v>
      </c>
      <c r="AT14" s="247">
        <v>-2168</v>
      </c>
      <c r="AU14" s="247">
        <v>2747</v>
      </c>
      <c r="AV14" s="244">
        <v>1962</v>
      </c>
      <c r="AW14" s="244">
        <v>2334</v>
      </c>
      <c r="AX14" s="248">
        <v>118.96024464831805</v>
      </c>
      <c r="AY14" s="247">
        <v>372</v>
      </c>
      <c r="AZ14" s="244">
        <v>1681</v>
      </c>
      <c r="BA14" s="244">
        <v>1973</v>
      </c>
      <c r="BB14" s="248">
        <v>117.37061273051754</v>
      </c>
      <c r="BC14" s="247">
        <v>292</v>
      </c>
      <c r="BD14" s="244">
        <v>1077</v>
      </c>
      <c r="BE14" s="244">
        <v>195</v>
      </c>
      <c r="BF14" s="246">
        <v>18.105849582172702</v>
      </c>
      <c r="BG14" s="247">
        <v>-882</v>
      </c>
      <c r="BH14" s="244">
        <v>10649.38</v>
      </c>
      <c r="BI14" s="244">
        <v>10001.030000000001</v>
      </c>
      <c r="BJ14" s="246">
        <v>93.911852145383122</v>
      </c>
      <c r="BK14" s="247">
        <v>-648.34999999999854</v>
      </c>
      <c r="BL14" s="255">
        <v>1.8217270194986073</v>
      </c>
      <c r="BM14" s="255">
        <v>11.969230769230769</v>
      </c>
      <c r="BN14" s="237">
        <v>10.147503749732163</v>
      </c>
    </row>
    <row r="15" spans="1:69" s="187" customFormat="1" ht="30">
      <c r="A15" s="184" t="s">
        <v>262</v>
      </c>
      <c r="B15" s="185">
        <v>4708</v>
      </c>
      <c r="C15" s="244">
        <v>4110</v>
      </c>
      <c r="D15" s="245">
        <v>3588</v>
      </c>
      <c r="E15" s="246">
        <v>87.3</v>
      </c>
      <c r="F15" s="247">
        <v>-522</v>
      </c>
      <c r="G15" s="244">
        <v>808</v>
      </c>
      <c r="H15" s="244">
        <v>370</v>
      </c>
      <c r="I15" s="246">
        <v>45.8</v>
      </c>
      <c r="J15" s="247">
        <v>-438</v>
      </c>
      <c r="K15" s="244">
        <v>751</v>
      </c>
      <c r="L15" s="244">
        <v>337</v>
      </c>
      <c r="M15" s="248">
        <v>44.9</v>
      </c>
      <c r="N15" s="247">
        <v>-414</v>
      </c>
      <c r="O15" s="244">
        <v>1</v>
      </c>
      <c r="P15" s="244">
        <v>0</v>
      </c>
      <c r="Q15" s="248">
        <v>0</v>
      </c>
      <c r="R15" s="249">
        <v>-1</v>
      </c>
      <c r="S15" s="250">
        <v>2</v>
      </c>
      <c r="T15" s="244">
        <v>4</v>
      </c>
      <c r="U15" s="248">
        <v>200</v>
      </c>
      <c r="V15" s="249">
        <v>2</v>
      </c>
      <c r="W15" s="244">
        <v>20</v>
      </c>
      <c r="X15" s="244">
        <v>42</v>
      </c>
      <c r="Y15" s="248" t="s">
        <v>379</v>
      </c>
      <c r="Z15" s="247">
        <v>22</v>
      </c>
      <c r="AA15" s="247">
        <v>0</v>
      </c>
      <c r="AB15" s="247">
        <v>0</v>
      </c>
      <c r="AC15" s="247" t="s">
        <v>73</v>
      </c>
      <c r="AD15" s="247">
        <v>0</v>
      </c>
      <c r="AE15" s="244">
        <v>13</v>
      </c>
      <c r="AF15" s="244">
        <v>0</v>
      </c>
      <c r="AG15" s="248">
        <v>0</v>
      </c>
      <c r="AH15" s="247">
        <v>-13</v>
      </c>
      <c r="AI15" s="244">
        <v>3741</v>
      </c>
      <c r="AJ15" s="244">
        <v>3211</v>
      </c>
      <c r="AK15" s="248">
        <v>85.832665062817426</v>
      </c>
      <c r="AL15" s="247">
        <v>-530</v>
      </c>
      <c r="AM15" s="251">
        <v>555</v>
      </c>
      <c r="AN15" s="251">
        <v>689</v>
      </c>
      <c r="AO15" s="252">
        <v>124.14414414414414</v>
      </c>
      <c r="AP15" s="253">
        <v>134</v>
      </c>
      <c r="AQ15" s="254">
        <v>3959</v>
      </c>
      <c r="AR15" s="244">
        <v>1750</v>
      </c>
      <c r="AS15" s="248">
        <v>44.20308158625916</v>
      </c>
      <c r="AT15" s="247">
        <v>-2209</v>
      </c>
      <c r="AU15" s="247">
        <v>2888</v>
      </c>
      <c r="AV15" s="244">
        <v>1515</v>
      </c>
      <c r="AW15" s="244">
        <v>2064</v>
      </c>
      <c r="AX15" s="248">
        <v>136.23762376237624</v>
      </c>
      <c r="AY15" s="247">
        <v>549</v>
      </c>
      <c r="AZ15" s="244">
        <v>1307</v>
      </c>
      <c r="BA15" s="244">
        <v>1770</v>
      </c>
      <c r="BB15" s="248">
        <v>135.424636572303</v>
      </c>
      <c r="BC15" s="247">
        <v>463</v>
      </c>
      <c r="BD15" s="244">
        <v>1210</v>
      </c>
      <c r="BE15" s="244">
        <v>220</v>
      </c>
      <c r="BF15" s="246">
        <v>18.181818181818183</v>
      </c>
      <c r="BG15" s="247">
        <v>-990</v>
      </c>
      <c r="BH15" s="244">
        <v>8874.27</v>
      </c>
      <c r="BI15" s="244">
        <v>11258.35</v>
      </c>
      <c r="BJ15" s="246">
        <v>126.86508298710768</v>
      </c>
      <c r="BK15" s="247">
        <v>2384.08</v>
      </c>
      <c r="BL15" s="255">
        <v>1.2520661157024793</v>
      </c>
      <c r="BM15" s="255">
        <v>9.3818181818181809</v>
      </c>
      <c r="BN15" s="237">
        <v>8.1297520661157012</v>
      </c>
    </row>
    <row r="16" spans="1:69" s="187" customFormat="1" ht="30">
      <c r="A16" s="184" t="s">
        <v>263</v>
      </c>
      <c r="B16" s="185">
        <v>3139</v>
      </c>
      <c r="C16" s="244">
        <v>3075</v>
      </c>
      <c r="D16" s="245">
        <v>2748</v>
      </c>
      <c r="E16" s="246">
        <v>89.4</v>
      </c>
      <c r="F16" s="247">
        <v>-327</v>
      </c>
      <c r="G16" s="244">
        <v>584</v>
      </c>
      <c r="H16" s="244">
        <v>278</v>
      </c>
      <c r="I16" s="246">
        <v>47.6</v>
      </c>
      <c r="J16" s="247">
        <v>-306</v>
      </c>
      <c r="K16" s="244">
        <v>512</v>
      </c>
      <c r="L16" s="244">
        <v>232</v>
      </c>
      <c r="M16" s="248">
        <v>45.3</v>
      </c>
      <c r="N16" s="247">
        <v>-280</v>
      </c>
      <c r="O16" s="244">
        <v>4</v>
      </c>
      <c r="P16" s="244">
        <v>0</v>
      </c>
      <c r="Q16" s="248">
        <v>0</v>
      </c>
      <c r="R16" s="249">
        <v>-4</v>
      </c>
      <c r="S16" s="250">
        <v>0</v>
      </c>
      <c r="T16" s="244">
        <v>0</v>
      </c>
      <c r="U16" s="248">
        <v>0</v>
      </c>
      <c r="V16" s="249">
        <v>0</v>
      </c>
      <c r="W16" s="244">
        <v>31</v>
      </c>
      <c r="X16" s="244">
        <v>37</v>
      </c>
      <c r="Y16" s="248">
        <v>119.35483870967742</v>
      </c>
      <c r="Z16" s="247">
        <v>6</v>
      </c>
      <c r="AA16" s="247">
        <v>0</v>
      </c>
      <c r="AB16" s="247">
        <v>0</v>
      </c>
      <c r="AC16" s="247" t="s">
        <v>73</v>
      </c>
      <c r="AD16" s="247">
        <v>0</v>
      </c>
      <c r="AE16" s="244">
        <v>2</v>
      </c>
      <c r="AF16" s="244">
        <v>0</v>
      </c>
      <c r="AG16" s="248">
        <v>0</v>
      </c>
      <c r="AH16" s="247">
        <v>-2</v>
      </c>
      <c r="AI16" s="244">
        <v>2825</v>
      </c>
      <c r="AJ16" s="244">
        <v>2574</v>
      </c>
      <c r="AK16" s="248">
        <v>91.115044247787608</v>
      </c>
      <c r="AL16" s="247">
        <v>-251</v>
      </c>
      <c r="AM16" s="251">
        <v>894</v>
      </c>
      <c r="AN16" s="251">
        <v>550</v>
      </c>
      <c r="AO16" s="252">
        <v>61.521252796420576</v>
      </c>
      <c r="AP16" s="253">
        <v>-344</v>
      </c>
      <c r="AQ16" s="254">
        <v>4010</v>
      </c>
      <c r="AR16" s="244">
        <v>1860</v>
      </c>
      <c r="AS16" s="248">
        <v>46.384039900249377</v>
      </c>
      <c r="AT16" s="247">
        <v>-2150</v>
      </c>
      <c r="AU16" s="247">
        <v>1786</v>
      </c>
      <c r="AV16" s="244">
        <v>1280</v>
      </c>
      <c r="AW16" s="244">
        <v>1581</v>
      </c>
      <c r="AX16" s="248">
        <v>123.515625</v>
      </c>
      <c r="AY16" s="247">
        <v>301</v>
      </c>
      <c r="AZ16" s="244">
        <v>1117</v>
      </c>
      <c r="BA16" s="244">
        <v>1413</v>
      </c>
      <c r="BB16" s="248">
        <v>126.49955237242614</v>
      </c>
      <c r="BC16" s="247">
        <v>296</v>
      </c>
      <c r="BD16" s="244">
        <v>1060</v>
      </c>
      <c r="BE16" s="244">
        <v>190</v>
      </c>
      <c r="BF16" s="246">
        <v>17.924528301886792</v>
      </c>
      <c r="BG16" s="247">
        <v>-870</v>
      </c>
      <c r="BH16" s="244">
        <v>10894.48</v>
      </c>
      <c r="BI16" s="244">
        <v>12964.77</v>
      </c>
      <c r="BJ16" s="246">
        <v>119.00310983176803</v>
      </c>
      <c r="BK16" s="247">
        <v>2070.2900000000009</v>
      </c>
      <c r="BL16" s="255">
        <v>1.2075471698113207</v>
      </c>
      <c r="BM16" s="255">
        <v>8.3210526315789473</v>
      </c>
      <c r="BN16" s="237">
        <v>7.1135054617676268</v>
      </c>
    </row>
    <row r="17" spans="1:66" s="187" customFormat="1" ht="30">
      <c r="A17" s="184" t="s">
        <v>264</v>
      </c>
      <c r="B17" s="185">
        <v>1413</v>
      </c>
      <c r="C17" s="244">
        <v>1711</v>
      </c>
      <c r="D17" s="245">
        <v>1269</v>
      </c>
      <c r="E17" s="246">
        <v>74.2</v>
      </c>
      <c r="F17" s="247">
        <v>-442</v>
      </c>
      <c r="G17" s="244">
        <v>311</v>
      </c>
      <c r="H17" s="244">
        <v>159</v>
      </c>
      <c r="I17" s="246">
        <v>51.1</v>
      </c>
      <c r="J17" s="247">
        <v>-152</v>
      </c>
      <c r="K17" s="244">
        <v>297</v>
      </c>
      <c r="L17" s="244">
        <v>148</v>
      </c>
      <c r="M17" s="248">
        <v>49.8</v>
      </c>
      <c r="N17" s="247">
        <v>-149</v>
      </c>
      <c r="O17" s="244">
        <v>1</v>
      </c>
      <c r="P17" s="244">
        <v>0</v>
      </c>
      <c r="Q17" s="248">
        <v>0</v>
      </c>
      <c r="R17" s="249">
        <v>-1</v>
      </c>
      <c r="S17" s="250">
        <v>0</v>
      </c>
      <c r="T17" s="244">
        <v>3</v>
      </c>
      <c r="U17" s="248" t="s">
        <v>73</v>
      </c>
      <c r="V17" s="249">
        <v>3</v>
      </c>
      <c r="W17" s="244">
        <v>13</v>
      </c>
      <c r="X17" s="244">
        <v>14</v>
      </c>
      <c r="Y17" s="248">
        <v>107.69230769230769</v>
      </c>
      <c r="Z17" s="247">
        <v>1</v>
      </c>
      <c r="AA17" s="247">
        <v>0</v>
      </c>
      <c r="AB17" s="247">
        <v>0</v>
      </c>
      <c r="AC17" s="247" t="s">
        <v>73</v>
      </c>
      <c r="AD17" s="247">
        <v>0</v>
      </c>
      <c r="AE17" s="244">
        <v>3</v>
      </c>
      <c r="AF17" s="244">
        <v>1</v>
      </c>
      <c r="AG17" s="248">
        <v>33.333333333333329</v>
      </c>
      <c r="AH17" s="247">
        <v>-2</v>
      </c>
      <c r="AI17" s="244">
        <v>1579</v>
      </c>
      <c r="AJ17" s="244">
        <v>1165</v>
      </c>
      <c r="AK17" s="248">
        <v>73.780873970867631</v>
      </c>
      <c r="AL17" s="247">
        <v>-414</v>
      </c>
      <c r="AM17" s="251">
        <v>864</v>
      </c>
      <c r="AN17" s="251">
        <v>587</v>
      </c>
      <c r="AO17" s="252">
        <v>67.93981481481481</v>
      </c>
      <c r="AP17" s="253">
        <v>-277</v>
      </c>
      <c r="AQ17" s="254">
        <v>4373</v>
      </c>
      <c r="AR17" s="244">
        <v>2116</v>
      </c>
      <c r="AS17" s="248">
        <v>48.3878344386005</v>
      </c>
      <c r="AT17" s="247">
        <v>-2257</v>
      </c>
      <c r="AU17" s="247">
        <v>760</v>
      </c>
      <c r="AV17" s="244">
        <v>711</v>
      </c>
      <c r="AW17" s="244">
        <v>646</v>
      </c>
      <c r="AX17" s="248">
        <v>90.85794655414908</v>
      </c>
      <c r="AY17" s="247">
        <v>-65</v>
      </c>
      <c r="AZ17" s="244">
        <v>592</v>
      </c>
      <c r="BA17" s="244">
        <v>552</v>
      </c>
      <c r="BB17" s="248">
        <v>93.243243243243242</v>
      </c>
      <c r="BC17" s="247">
        <v>-40</v>
      </c>
      <c r="BD17" s="244">
        <v>1290</v>
      </c>
      <c r="BE17" s="244">
        <v>226</v>
      </c>
      <c r="BF17" s="246">
        <v>17.519379844961243</v>
      </c>
      <c r="BG17" s="247">
        <v>-1064</v>
      </c>
      <c r="BH17" s="244">
        <v>9871.58</v>
      </c>
      <c r="BI17" s="244">
        <v>9860.89</v>
      </c>
      <c r="BJ17" s="246">
        <v>99.891709331231667</v>
      </c>
      <c r="BK17" s="247">
        <v>-10.690000000000509</v>
      </c>
      <c r="BL17" s="255">
        <v>0.55116279069767438</v>
      </c>
      <c r="BM17" s="255">
        <v>2.8584070796460175</v>
      </c>
      <c r="BN17" s="237">
        <v>2.3072442889483433</v>
      </c>
    </row>
    <row r="18" spans="1:66" s="187" customFormat="1" ht="30">
      <c r="A18" s="184" t="s">
        <v>265</v>
      </c>
      <c r="B18" s="185">
        <v>2107</v>
      </c>
      <c r="C18" s="244">
        <v>2572</v>
      </c>
      <c r="D18" s="245">
        <v>1827</v>
      </c>
      <c r="E18" s="246">
        <v>71</v>
      </c>
      <c r="F18" s="247">
        <v>-745</v>
      </c>
      <c r="G18" s="244">
        <v>448</v>
      </c>
      <c r="H18" s="244">
        <v>187</v>
      </c>
      <c r="I18" s="246">
        <v>41.7</v>
      </c>
      <c r="J18" s="247">
        <v>-261</v>
      </c>
      <c r="K18" s="244">
        <v>442</v>
      </c>
      <c r="L18" s="244">
        <v>161</v>
      </c>
      <c r="M18" s="248">
        <v>36.4</v>
      </c>
      <c r="N18" s="247">
        <v>-281</v>
      </c>
      <c r="O18" s="244">
        <v>0</v>
      </c>
      <c r="P18" s="244">
        <v>0</v>
      </c>
      <c r="Q18" s="248">
        <v>0</v>
      </c>
      <c r="R18" s="249">
        <v>0</v>
      </c>
      <c r="S18" s="250">
        <v>2</v>
      </c>
      <c r="T18" s="244">
        <v>0</v>
      </c>
      <c r="U18" s="248">
        <v>0</v>
      </c>
      <c r="V18" s="249">
        <v>-2</v>
      </c>
      <c r="W18" s="244">
        <v>12</v>
      </c>
      <c r="X18" s="244">
        <v>17</v>
      </c>
      <c r="Y18" s="248">
        <v>141.66666666666669</v>
      </c>
      <c r="Z18" s="247">
        <v>5</v>
      </c>
      <c r="AA18" s="247">
        <v>1</v>
      </c>
      <c r="AB18" s="247">
        <v>0</v>
      </c>
      <c r="AC18" s="247" t="s">
        <v>73</v>
      </c>
      <c r="AD18" s="247">
        <v>-1</v>
      </c>
      <c r="AE18" s="244">
        <v>1</v>
      </c>
      <c r="AF18" s="244">
        <v>0</v>
      </c>
      <c r="AG18" s="248">
        <v>0</v>
      </c>
      <c r="AH18" s="247">
        <v>-1</v>
      </c>
      <c r="AI18" s="244">
        <v>2286</v>
      </c>
      <c r="AJ18" s="244">
        <v>1663</v>
      </c>
      <c r="AK18" s="248">
        <v>72.747156605424323</v>
      </c>
      <c r="AL18" s="247">
        <v>-623</v>
      </c>
      <c r="AM18" s="251">
        <v>391</v>
      </c>
      <c r="AN18" s="251">
        <v>397</v>
      </c>
      <c r="AO18" s="252">
        <v>101.53452685421995</v>
      </c>
      <c r="AP18" s="253">
        <v>6</v>
      </c>
      <c r="AQ18" s="254">
        <v>3502</v>
      </c>
      <c r="AR18" s="244">
        <v>1574</v>
      </c>
      <c r="AS18" s="248">
        <v>44.945745288406627</v>
      </c>
      <c r="AT18" s="247">
        <v>-1928</v>
      </c>
      <c r="AU18" s="247">
        <v>1258</v>
      </c>
      <c r="AV18" s="244">
        <v>1064</v>
      </c>
      <c r="AW18" s="244">
        <v>1106</v>
      </c>
      <c r="AX18" s="248">
        <v>103.94736842105263</v>
      </c>
      <c r="AY18" s="247">
        <v>42</v>
      </c>
      <c r="AZ18" s="244">
        <v>850</v>
      </c>
      <c r="BA18" s="244">
        <v>952</v>
      </c>
      <c r="BB18" s="248">
        <v>112.00000000000001</v>
      </c>
      <c r="BC18" s="247">
        <v>102</v>
      </c>
      <c r="BD18" s="244">
        <v>1283</v>
      </c>
      <c r="BE18" s="244">
        <v>181</v>
      </c>
      <c r="BF18" s="246">
        <v>14.107560405300079</v>
      </c>
      <c r="BG18" s="247">
        <v>-1102</v>
      </c>
      <c r="BH18" s="244">
        <v>9981.08</v>
      </c>
      <c r="BI18" s="244">
        <v>12230.99</v>
      </c>
      <c r="BJ18" s="246">
        <v>122.54174898908737</v>
      </c>
      <c r="BK18" s="247">
        <v>2249.91</v>
      </c>
      <c r="BL18" s="255">
        <v>0.8293063133281372</v>
      </c>
      <c r="BM18" s="255">
        <v>6.1104972375690609</v>
      </c>
      <c r="BN18" s="237">
        <v>5.2811909242409234</v>
      </c>
    </row>
    <row r="19" spans="1:66" s="187" customFormat="1" ht="30">
      <c r="A19" s="184" t="s">
        <v>266</v>
      </c>
      <c r="B19" s="185">
        <v>3065</v>
      </c>
      <c r="C19" s="244">
        <v>3059</v>
      </c>
      <c r="D19" s="245">
        <v>2561</v>
      </c>
      <c r="E19" s="246">
        <v>83.7</v>
      </c>
      <c r="F19" s="247">
        <v>-498</v>
      </c>
      <c r="G19" s="244">
        <v>536</v>
      </c>
      <c r="H19" s="244">
        <v>336</v>
      </c>
      <c r="I19" s="246">
        <v>62.7</v>
      </c>
      <c r="J19" s="247">
        <v>-200</v>
      </c>
      <c r="K19" s="244">
        <v>490</v>
      </c>
      <c r="L19" s="244">
        <v>325</v>
      </c>
      <c r="M19" s="248">
        <v>66.3</v>
      </c>
      <c r="N19" s="247">
        <v>-165</v>
      </c>
      <c r="O19" s="244">
        <v>1</v>
      </c>
      <c r="P19" s="244">
        <v>0</v>
      </c>
      <c r="Q19" s="248">
        <v>0</v>
      </c>
      <c r="R19" s="249">
        <v>-1</v>
      </c>
      <c r="S19" s="250">
        <v>0</v>
      </c>
      <c r="T19" s="244">
        <v>1</v>
      </c>
      <c r="U19" s="248" t="s">
        <v>73</v>
      </c>
      <c r="V19" s="249">
        <v>1</v>
      </c>
      <c r="W19" s="244">
        <v>24</v>
      </c>
      <c r="X19" s="244">
        <v>29</v>
      </c>
      <c r="Y19" s="248">
        <v>120.83333333333333</v>
      </c>
      <c r="Z19" s="247">
        <v>5</v>
      </c>
      <c r="AA19" s="247">
        <v>0</v>
      </c>
      <c r="AB19" s="247">
        <v>1</v>
      </c>
      <c r="AC19" s="247" t="s">
        <v>73</v>
      </c>
      <c r="AD19" s="247">
        <v>1</v>
      </c>
      <c r="AE19" s="244">
        <v>2</v>
      </c>
      <c r="AF19" s="244">
        <v>0</v>
      </c>
      <c r="AG19" s="248">
        <v>0</v>
      </c>
      <c r="AH19" s="247">
        <v>-2</v>
      </c>
      <c r="AI19" s="244">
        <v>2834</v>
      </c>
      <c r="AJ19" s="244">
        <v>2334</v>
      </c>
      <c r="AK19" s="248">
        <v>82.357092448835573</v>
      </c>
      <c r="AL19" s="247">
        <v>-500</v>
      </c>
      <c r="AM19" s="251">
        <v>955</v>
      </c>
      <c r="AN19" s="251">
        <v>396</v>
      </c>
      <c r="AO19" s="252">
        <v>41.465968586387433</v>
      </c>
      <c r="AP19" s="253">
        <v>-559</v>
      </c>
      <c r="AQ19" s="254">
        <v>3404</v>
      </c>
      <c r="AR19" s="244">
        <v>1687</v>
      </c>
      <c r="AS19" s="248">
        <v>49.559341950646299</v>
      </c>
      <c r="AT19" s="247">
        <v>-1717</v>
      </c>
      <c r="AU19" s="247">
        <v>1676</v>
      </c>
      <c r="AV19" s="244">
        <v>1226</v>
      </c>
      <c r="AW19" s="244">
        <v>1349</v>
      </c>
      <c r="AX19" s="248">
        <v>110.03262642740619</v>
      </c>
      <c r="AY19" s="247">
        <v>123</v>
      </c>
      <c r="AZ19" s="244">
        <v>1094</v>
      </c>
      <c r="BA19" s="244">
        <v>1204</v>
      </c>
      <c r="BB19" s="248">
        <v>110.05484460694699</v>
      </c>
      <c r="BC19" s="247">
        <v>110</v>
      </c>
      <c r="BD19" s="244">
        <v>574</v>
      </c>
      <c r="BE19" s="244">
        <v>149</v>
      </c>
      <c r="BF19" s="246">
        <v>25.958188153310104</v>
      </c>
      <c r="BG19" s="247">
        <v>-425</v>
      </c>
      <c r="BH19" s="244">
        <v>9565.18</v>
      </c>
      <c r="BI19" s="244">
        <v>9182.34</v>
      </c>
      <c r="BJ19" s="246">
        <v>95.997566172304133</v>
      </c>
      <c r="BK19" s="247">
        <v>-382.84000000000015</v>
      </c>
      <c r="BL19" s="255">
        <v>2.1358885017421603</v>
      </c>
      <c r="BM19" s="255">
        <v>9.053691275167786</v>
      </c>
      <c r="BN19" s="237">
        <v>6.9178027734256258</v>
      </c>
    </row>
    <row r="20" spans="1:66" s="145" customFormat="1" ht="54.75" customHeight="1">
      <c r="B20" s="628" t="s">
        <v>482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AL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</row>
    <row r="21" spans="1:66" s="145" customFormat="1"/>
    <row r="22" spans="1:66" s="145" customFormat="1" ht="12.75" customHeight="1"/>
    <row r="23" spans="1:66" s="145" customFormat="1" ht="12.75" customHeight="1"/>
    <row r="24" spans="1:66" s="145" customFormat="1" ht="12.75" customHeight="1"/>
    <row r="25" spans="1:66" s="145" customFormat="1" ht="12.75" customHeight="1"/>
    <row r="26" spans="1:66" s="145" customFormat="1" ht="12.75" customHeight="1"/>
    <row r="27" spans="1:66" s="145" customFormat="1"/>
    <row r="28" spans="1:66" s="145" customFormat="1"/>
    <row r="29" spans="1:66" s="145" customFormat="1"/>
    <row r="30" spans="1:66" s="145" customFormat="1"/>
    <row r="31" spans="1:66" s="145" customFormat="1"/>
    <row r="32" spans="1:66" s="145" customFormat="1"/>
    <row r="33" s="145" customFormat="1"/>
    <row r="34" s="145" customFormat="1"/>
    <row r="35" s="145" customFormat="1"/>
    <row r="36" s="145" customFormat="1"/>
    <row r="37" s="145" customFormat="1"/>
    <row r="38" s="145" customFormat="1"/>
    <row r="39" s="145" customFormat="1"/>
    <row r="40" s="139" customFormat="1"/>
    <row r="41" s="139" customFormat="1"/>
    <row r="42" s="139" customFormat="1"/>
    <row r="43" s="139" customFormat="1"/>
    <row r="44" s="139" customFormat="1"/>
    <row r="45" s="139" customFormat="1"/>
    <row r="46" s="139" customFormat="1"/>
    <row r="47" s="139" customFormat="1"/>
    <row r="48" s="139" customFormat="1"/>
    <row r="49" s="139" customFormat="1"/>
    <row r="50" s="139" customFormat="1"/>
    <row r="51" s="139" customFormat="1"/>
    <row r="52" s="139" customFormat="1"/>
    <row r="53" s="139" customFormat="1"/>
    <row r="54" s="139" customFormat="1"/>
    <row r="55" s="139" customFormat="1"/>
    <row r="56" s="139" customFormat="1"/>
    <row r="57" s="139" customFormat="1"/>
    <row r="58" s="139" customFormat="1"/>
    <row r="59" s="139" customFormat="1"/>
    <row r="60" s="139" customFormat="1"/>
    <row r="61" s="139" customFormat="1"/>
    <row r="62" s="139" customFormat="1"/>
    <row r="63" s="139" customFormat="1"/>
    <row r="64" s="139" customFormat="1"/>
    <row r="65" s="139" customFormat="1"/>
    <row r="66" s="139" customFormat="1"/>
    <row r="67" s="139" customFormat="1"/>
    <row r="68" s="139" customFormat="1"/>
    <row r="69" s="139" customFormat="1"/>
    <row r="70" s="139" customFormat="1"/>
    <row r="71" s="139" customFormat="1"/>
    <row r="72" s="139" customFormat="1"/>
    <row r="73" s="139" customFormat="1"/>
    <row r="74" s="139" customFormat="1"/>
    <row r="75" s="139" customFormat="1"/>
    <row r="76" s="139" customFormat="1"/>
    <row r="77" s="139" customFormat="1"/>
    <row r="78" s="139" customFormat="1"/>
    <row r="79" s="139" customFormat="1"/>
    <row r="80" s="139" customFormat="1"/>
    <row r="81" s="139" customFormat="1"/>
    <row r="82" s="139" customFormat="1"/>
    <row r="83" s="139" customFormat="1"/>
    <row r="84" s="139" customFormat="1"/>
    <row r="85" s="139" customFormat="1"/>
    <row r="86" s="139" customFormat="1"/>
    <row r="87" s="139" customFormat="1"/>
    <row r="88" s="139" customFormat="1"/>
    <row r="89" s="139" customFormat="1"/>
    <row r="90" s="139" customFormat="1"/>
    <row r="91" s="139" customFormat="1"/>
    <row r="92" s="139" customFormat="1"/>
    <row r="93" s="139" customFormat="1"/>
    <row r="94" s="139" customFormat="1"/>
    <row r="95" s="139" customFormat="1"/>
    <row r="96" s="139" customFormat="1"/>
    <row r="97" s="139" customFormat="1"/>
    <row r="98" s="139" customFormat="1"/>
    <row r="99" s="139" customFormat="1"/>
    <row r="100" s="139" customFormat="1"/>
    <row r="101" s="139" customFormat="1"/>
    <row r="102" s="139" customFormat="1"/>
    <row r="103" s="139" customFormat="1"/>
    <row r="104" s="139" customFormat="1"/>
    <row r="105" s="139" customFormat="1"/>
    <row r="106" s="139" customFormat="1"/>
    <row r="107" s="139" customFormat="1"/>
    <row r="108" s="139" customFormat="1"/>
    <row r="109" s="139" customFormat="1"/>
    <row r="110" s="139" customFormat="1"/>
    <row r="111" s="139" customFormat="1"/>
    <row r="112" s="139" customFormat="1"/>
    <row r="113" s="139" customFormat="1"/>
    <row r="114" s="139" customFormat="1"/>
    <row r="115" s="139" customFormat="1"/>
    <row r="116" s="139" customFormat="1"/>
    <row r="117" s="139" customFormat="1"/>
    <row r="118" s="139" customFormat="1"/>
    <row r="119" s="139" customFormat="1"/>
    <row r="120" s="139" customFormat="1"/>
    <row r="121" s="139" customFormat="1"/>
    <row r="122" s="139" customFormat="1"/>
    <row r="123" s="139" customFormat="1"/>
  </sheetData>
  <sortState ref="A10:A19">
    <sortCondition ref="A10"/>
  </sortState>
  <mergeCells count="74">
    <mergeCell ref="B20:R20"/>
    <mergeCell ref="C1:Q1"/>
    <mergeCell ref="C2:Q2"/>
    <mergeCell ref="C6:C7"/>
    <mergeCell ref="D6:D7"/>
    <mergeCell ref="B3:B5"/>
    <mergeCell ref="O6:O7"/>
    <mergeCell ref="Q6:R6"/>
    <mergeCell ref="BK1:BQ1"/>
    <mergeCell ref="BL3:BN5"/>
    <mergeCell ref="W3:Z5"/>
    <mergeCell ref="AE3:AH5"/>
    <mergeCell ref="AI3:AL5"/>
    <mergeCell ref="AM3:AP5"/>
    <mergeCell ref="AA3:AD5"/>
    <mergeCell ref="AZ3:BC5"/>
    <mergeCell ref="BD3:BG5"/>
    <mergeCell ref="AV3:AY5"/>
    <mergeCell ref="BH3:BK5"/>
    <mergeCell ref="BE6:BE7"/>
    <mergeCell ref="BA6:BA7"/>
    <mergeCell ref="BD6:BD7"/>
    <mergeCell ref="AS6:AT6"/>
    <mergeCell ref="AV6:AV7"/>
    <mergeCell ref="AW6:AW7"/>
    <mergeCell ref="AX6:AY6"/>
    <mergeCell ref="AZ6:AZ7"/>
    <mergeCell ref="AU6:AU7"/>
    <mergeCell ref="AU3:AU5"/>
    <mergeCell ref="BB6:BC6"/>
    <mergeCell ref="A3:A7"/>
    <mergeCell ref="C3:F5"/>
    <mergeCell ref="G3:J5"/>
    <mergeCell ref="K3:N5"/>
    <mergeCell ref="O3:V3"/>
    <mergeCell ref="L6:L7"/>
    <mergeCell ref="M6:N6"/>
    <mergeCell ref="U6:V6"/>
    <mergeCell ref="E6:F6"/>
    <mergeCell ref="G6:G7"/>
    <mergeCell ref="H6:H7"/>
    <mergeCell ref="I6:J6"/>
    <mergeCell ref="K6:K7"/>
    <mergeCell ref="B6:B7"/>
    <mergeCell ref="P6:P7"/>
    <mergeCell ref="O4:R5"/>
    <mergeCell ref="BN6:BN7"/>
    <mergeCell ref="BF6:BG6"/>
    <mergeCell ref="BH6:BH7"/>
    <mergeCell ref="BI6:BI7"/>
    <mergeCell ref="BJ6:BK6"/>
    <mergeCell ref="BL6:BL7"/>
    <mergeCell ref="BM6:BM7"/>
    <mergeCell ref="AQ3:AT5"/>
    <mergeCell ref="AM6:AM7"/>
    <mergeCell ref="AN6:AN7"/>
    <mergeCell ref="AO6:AP6"/>
    <mergeCell ref="AE6:AE7"/>
    <mergeCell ref="AF6:AF7"/>
    <mergeCell ref="AG6:AH6"/>
    <mergeCell ref="AQ6:AQ7"/>
    <mergeCell ref="AI6:AI7"/>
    <mergeCell ref="AJ6:AJ7"/>
    <mergeCell ref="S4:V5"/>
    <mergeCell ref="W6:W7"/>
    <mergeCell ref="X6:X7"/>
    <mergeCell ref="AC6:AD6"/>
    <mergeCell ref="AA6:AA7"/>
    <mergeCell ref="Y6:Z6"/>
    <mergeCell ref="AK6:AL6"/>
    <mergeCell ref="S6:S7"/>
    <mergeCell ref="T6:T7"/>
    <mergeCell ref="AR6:AR7"/>
    <mergeCell ref="AB6:AB7"/>
  </mergeCells>
  <printOptions horizontalCentered="1" verticalCentered="1"/>
  <pageMargins left="0" right="0" top="0.15748031496062992" bottom="0" header="0.15748031496062992" footer="0"/>
  <pageSetup paperSize="9" scale="69" fitToHeight="2" orientation="landscape" r:id="rId1"/>
  <headerFooter alignWithMargins="0"/>
  <colBreaks count="3" manualBreakCount="3">
    <brk id="17" max="33" man="1"/>
    <brk id="33" max="33" man="1"/>
    <brk id="50" max="1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80" zoomScaleNormal="80" zoomScaleSheetLayoutView="90" workbookViewId="0">
      <selection activeCell="C7" sqref="C7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534" t="s">
        <v>381</v>
      </c>
      <c r="B1" s="534"/>
      <c r="C1" s="534"/>
    </row>
    <row r="2" spans="1:5" ht="20.25" customHeight="1">
      <c r="B2" s="534" t="s">
        <v>76</v>
      </c>
      <c r="C2" s="534"/>
    </row>
    <row r="4" spans="1:5" s="48" customFormat="1" ht="77.25" customHeight="1">
      <c r="A4" s="149"/>
      <c r="B4" s="146" t="s">
        <v>77</v>
      </c>
      <c r="C4" s="147" t="s">
        <v>302</v>
      </c>
    </row>
    <row r="5" spans="1:5">
      <c r="A5" s="49">
        <v>1</v>
      </c>
      <c r="B5" s="50" t="s">
        <v>284</v>
      </c>
      <c r="C5" s="73">
        <v>384</v>
      </c>
      <c r="E5" s="69"/>
    </row>
    <row r="6" spans="1:5" ht="31.5">
      <c r="A6" s="49">
        <v>2</v>
      </c>
      <c r="B6" s="50" t="s">
        <v>238</v>
      </c>
      <c r="C6" s="73">
        <v>308</v>
      </c>
      <c r="E6" s="69"/>
    </row>
    <row r="7" spans="1:5" ht="31.5">
      <c r="A7" s="49">
        <v>3</v>
      </c>
      <c r="B7" s="50" t="s">
        <v>239</v>
      </c>
      <c r="C7" s="73">
        <v>255</v>
      </c>
      <c r="E7" s="69"/>
    </row>
    <row r="8" spans="1:5" s="51" customFormat="1" ht="31.5">
      <c r="A8" s="49">
        <v>4</v>
      </c>
      <c r="B8" s="50" t="s">
        <v>225</v>
      </c>
      <c r="C8" s="73">
        <v>184</v>
      </c>
      <c r="E8" s="69"/>
    </row>
    <row r="9" spans="1:5" s="51" customFormat="1">
      <c r="A9" s="49">
        <v>5</v>
      </c>
      <c r="B9" s="50" t="s">
        <v>212</v>
      </c>
      <c r="C9" s="73">
        <v>143</v>
      </c>
      <c r="E9" s="69"/>
    </row>
    <row r="10" spans="1:5" s="51" customFormat="1">
      <c r="A10" s="49">
        <v>6</v>
      </c>
      <c r="B10" s="50" t="s">
        <v>210</v>
      </c>
      <c r="C10" s="73">
        <v>139</v>
      </c>
      <c r="E10" s="69"/>
    </row>
    <row r="11" spans="1:5" s="51" customFormat="1">
      <c r="A11" s="49">
        <v>7</v>
      </c>
      <c r="B11" s="50" t="s">
        <v>21</v>
      </c>
      <c r="C11" s="73">
        <v>119</v>
      </c>
      <c r="E11" s="69"/>
    </row>
    <row r="12" spans="1:5" s="51" customFormat="1" ht="33.75" customHeight="1">
      <c r="A12" s="49">
        <v>8</v>
      </c>
      <c r="B12" s="50" t="s">
        <v>227</v>
      </c>
      <c r="C12" s="73">
        <v>77</v>
      </c>
      <c r="E12" s="69"/>
    </row>
    <row r="13" spans="1:5" s="51" customFormat="1">
      <c r="A13" s="49">
        <v>9</v>
      </c>
      <c r="B13" s="50" t="s">
        <v>219</v>
      </c>
      <c r="C13" s="73">
        <v>67</v>
      </c>
      <c r="E13" s="69"/>
    </row>
    <row r="14" spans="1:5" s="51" customFormat="1" ht="31.5">
      <c r="A14" s="49">
        <v>10</v>
      </c>
      <c r="B14" s="50" t="s">
        <v>235</v>
      </c>
      <c r="C14" s="73">
        <v>63</v>
      </c>
      <c r="E14" s="69"/>
    </row>
    <row r="15" spans="1:5" s="51" customFormat="1">
      <c r="A15" s="49">
        <v>11</v>
      </c>
      <c r="B15" s="50" t="s">
        <v>237</v>
      </c>
      <c r="C15" s="73">
        <v>61</v>
      </c>
      <c r="E15" s="69"/>
    </row>
    <row r="16" spans="1:5" s="51" customFormat="1">
      <c r="A16" s="49">
        <v>12</v>
      </c>
      <c r="B16" s="50" t="s">
        <v>382</v>
      </c>
      <c r="C16" s="73">
        <v>55</v>
      </c>
      <c r="E16" s="69"/>
    </row>
    <row r="17" spans="1:5" s="51" customFormat="1" ht="31.5">
      <c r="A17" s="49">
        <v>13</v>
      </c>
      <c r="B17" s="50" t="s">
        <v>245</v>
      </c>
      <c r="C17" s="73">
        <v>49</v>
      </c>
      <c r="E17" s="69"/>
    </row>
    <row r="18" spans="1:5" s="51" customFormat="1">
      <c r="A18" s="49">
        <v>14</v>
      </c>
      <c r="B18" s="50" t="s">
        <v>226</v>
      </c>
      <c r="C18" s="73">
        <v>49</v>
      </c>
      <c r="E18" s="69"/>
    </row>
    <row r="19" spans="1:5" s="51" customFormat="1">
      <c r="A19" s="49">
        <v>15</v>
      </c>
      <c r="B19" s="50" t="s">
        <v>17</v>
      </c>
      <c r="C19" s="73">
        <v>48</v>
      </c>
      <c r="E19" s="69"/>
    </row>
    <row r="20" spans="1:5" s="51" customFormat="1">
      <c r="A20" s="49">
        <v>16</v>
      </c>
      <c r="B20" s="50" t="s">
        <v>222</v>
      </c>
      <c r="C20" s="73">
        <v>42</v>
      </c>
      <c r="E20" s="69"/>
    </row>
    <row r="21" spans="1:5" s="51" customFormat="1">
      <c r="A21" s="49">
        <v>17</v>
      </c>
      <c r="B21" s="50" t="s">
        <v>40</v>
      </c>
      <c r="C21" s="73">
        <v>34</v>
      </c>
      <c r="E21" s="69"/>
    </row>
    <row r="22" spans="1:5" s="51" customFormat="1">
      <c r="A22" s="49">
        <v>18</v>
      </c>
      <c r="B22" s="50" t="s">
        <v>220</v>
      </c>
      <c r="C22" s="73">
        <v>34</v>
      </c>
      <c r="E22" s="69"/>
    </row>
    <row r="23" spans="1:5" s="51" customFormat="1">
      <c r="A23" s="49">
        <v>19</v>
      </c>
      <c r="B23" s="50" t="s">
        <v>243</v>
      </c>
      <c r="C23" s="73">
        <v>33</v>
      </c>
      <c r="E23" s="69"/>
    </row>
    <row r="24" spans="1:5" s="51" customFormat="1">
      <c r="A24" s="49">
        <v>20</v>
      </c>
      <c r="B24" s="50" t="s">
        <v>213</v>
      </c>
      <c r="C24" s="73">
        <v>31</v>
      </c>
      <c r="E24" s="69"/>
    </row>
    <row r="25" spans="1:5" s="51" customFormat="1">
      <c r="A25" s="49">
        <v>21</v>
      </c>
      <c r="B25" s="50" t="s">
        <v>208</v>
      </c>
      <c r="C25" s="73">
        <v>29</v>
      </c>
      <c r="E25" s="69"/>
    </row>
    <row r="26" spans="1:5" s="51" customFormat="1">
      <c r="A26" s="49">
        <v>22</v>
      </c>
      <c r="B26" s="50" t="s">
        <v>62</v>
      </c>
      <c r="C26" s="73">
        <v>28</v>
      </c>
      <c r="E26" s="69"/>
    </row>
    <row r="27" spans="1:5" s="51" customFormat="1" ht="31.5">
      <c r="A27" s="49">
        <v>23</v>
      </c>
      <c r="B27" s="50" t="s">
        <v>240</v>
      </c>
      <c r="C27" s="73">
        <v>28</v>
      </c>
      <c r="E27" s="69"/>
    </row>
    <row r="28" spans="1:5" s="51" customFormat="1">
      <c r="A28" s="49">
        <v>24</v>
      </c>
      <c r="B28" s="50" t="s">
        <v>232</v>
      </c>
      <c r="C28" s="73">
        <v>28</v>
      </c>
      <c r="E28" s="69"/>
    </row>
    <row r="29" spans="1:5" s="51" customFormat="1">
      <c r="A29" s="49">
        <v>25</v>
      </c>
      <c r="B29" s="50" t="s">
        <v>218</v>
      </c>
      <c r="C29" s="73">
        <v>28</v>
      </c>
      <c r="E29" s="69"/>
    </row>
    <row r="30" spans="1:5" s="51" customFormat="1">
      <c r="A30" s="49">
        <v>26</v>
      </c>
      <c r="B30" s="50" t="s">
        <v>59</v>
      </c>
      <c r="C30" s="73">
        <v>26</v>
      </c>
      <c r="E30" s="69"/>
    </row>
    <row r="31" spans="1:5" s="51" customFormat="1">
      <c r="A31" s="49">
        <v>27</v>
      </c>
      <c r="B31" s="50" t="s">
        <v>228</v>
      </c>
      <c r="C31" s="73">
        <v>23</v>
      </c>
      <c r="E31" s="69"/>
    </row>
    <row r="32" spans="1:5" s="51" customFormat="1">
      <c r="A32" s="49">
        <v>28</v>
      </c>
      <c r="B32" s="50" t="s">
        <v>204</v>
      </c>
      <c r="C32" s="73">
        <v>21</v>
      </c>
      <c r="E32" s="69"/>
    </row>
    <row r="33" spans="1:5" s="51" customFormat="1" ht="31.5">
      <c r="A33" s="49">
        <v>29</v>
      </c>
      <c r="B33" s="50" t="s">
        <v>224</v>
      </c>
      <c r="C33" s="73">
        <v>18</v>
      </c>
      <c r="E33" s="69"/>
    </row>
    <row r="34" spans="1:5" s="51" customFormat="1">
      <c r="A34" s="49">
        <v>30</v>
      </c>
      <c r="B34" s="50" t="s">
        <v>215</v>
      </c>
      <c r="C34" s="73">
        <v>18</v>
      </c>
      <c r="E34" s="69"/>
    </row>
    <row r="35" spans="1:5" s="51" customFormat="1">
      <c r="A35" s="49">
        <v>31</v>
      </c>
      <c r="B35" s="52" t="s">
        <v>241</v>
      </c>
      <c r="C35" s="68">
        <v>17</v>
      </c>
      <c r="E35" s="69"/>
    </row>
    <row r="36" spans="1:5" s="51" customFormat="1">
      <c r="A36" s="49">
        <v>32</v>
      </c>
      <c r="B36" s="50" t="s">
        <v>234</v>
      </c>
      <c r="C36" s="73">
        <v>17</v>
      </c>
      <c r="E36" s="69"/>
    </row>
    <row r="37" spans="1:5" s="51" customFormat="1">
      <c r="A37" s="49">
        <v>33</v>
      </c>
      <c r="B37" s="50" t="s">
        <v>51</v>
      </c>
      <c r="C37" s="73">
        <v>16</v>
      </c>
      <c r="E37" s="69"/>
    </row>
    <row r="38" spans="1:5" s="51" customFormat="1" ht="31.5">
      <c r="A38" s="49">
        <v>34</v>
      </c>
      <c r="B38" s="50" t="s">
        <v>54</v>
      </c>
      <c r="C38" s="73">
        <v>16</v>
      </c>
      <c r="E38" s="69"/>
    </row>
    <row r="39" spans="1:5" s="51" customFormat="1">
      <c r="A39" s="49">
        <v>35</v>
      </c>
      <c r="B39" s="50" t="s">
        <v>229</v>
      </c>
      <c r="C39" s="73">
        <v>15</v>
      </c>
      <c r="E39" s="69"/>
    </row>
    <row r="40" spans="1:5" s="51" customFormat="1">
      <c r="A40" s="49">
        <v>36</v>
      </c>
      <c r="B40" s="50" t="s">
        <v>217</v>
      </c>
      <c r="C40" s="73">
        <v>14</v>
      </c>
      <c r="E40" s="69"/>
    </row>
    <row r="41" spans="1:5" ht="31.5">
      <c r="A41" s="49">
        <v>37</v>
      </c>
      <c r="B41" s="50" t="s">
        <v>50</v>
      </c>
      <c r="C41" s="73">
        <v>13</v>
      </c>
      <c r="E41" s="69"/>
    </row>
    <row r="42" spans="1:5">
      <c r="A42" s="49">
        <v>38</v>
      </c>
      <c r="B42" s="55" t="s">
        <v>55</v>
      </c>
      <c r="C42" s="73">
        <v>13</v>
      </c>
      <c r="E42" s="69"/>
    </row>
    <row r="43" spans="1:5" ht="31.5">
      <c r="A43" s="49">
        <v>39</v>
      </c>
      <c r="B43" s="50" t="s">
        <v>230</v>
      </c>
      <c r="C43" s="73">
        <v>13</v>
      </c>
      <c r="E43" s="69"/>
    </row>
    <row r="44" spans="1:5" ht="31.5">
      <c r="A44" s="49">
        <v>40</v>
      </c>
      <c r="B44" s="50" t="s">
        <v>211</v>
      </c>
      <c r="C44" s="73">
        <v>13</v>
      </c>
      <c r="E44" s="69"/>
    </row>
    <row r="45" spans="1:5" ht="31.5">
      <c r="A45" s="49">
        <v>41</v>
      </c>
      <c r="B45" s="50" t="s">
        <v>206</v>
      </c>
      <c r="C45" s="73">
        <v>13</v>
      </c>
      <c r="E45" s="69"/>
    </row>
    <row r="46" spans="1:5" ht="31.5">
      <c r="A46" s="49">
        <v>42</v>
      </c>
      <c r="B46" s="50" t="s">
        <v>249</v>
      </c>
      <c r="C46" s="73">
        <v>12</v>
      </c>
      <c r="E46" s="69"/>
    </row>
    <row r="47" spans="1:5">
      <c r="A47" s="49">
        <v>43</v>
      </c>
      <c r="B47" s="55" t="s">
        <v>52</v>
      </c>
      <c r="C47" s="73">
        <v>11</v>
      </c>
      <c r="E47" s="69"/>
    </row>
    <row r="48" spans="1:5" ht="31.5">
      <c r="A48" s="49">
        <v>44</v>
      </c>
      <c r="B48" s="55" t="s">
        <v>58</v>
      </c>
      <c r="C48" s="73">
        <v>11</v>
      </c>
      <c r="E48" s="69"/>
    </row>
    <row r="49" spans="1:5">
      <c r="A49" s="49">
        <v>45</v>
      </c>
      <c r="B49" s="55" t="s">
        <v>41</v>
      </c>
      <c r="C49" s="73">
        <v>10</v>
      </c>
      <c r="E49" s="69"/>
    </row>
    <row r="50" spans="1:5">
      <c r="A50" s="49">
        <v>46</v>
      </c>
      <c r="B50" s="55" t="s">
        <v>244</v>
      </c>
      <c r="C50" s="73">
        <v>10</v>
      </c>
      <c r="E50" s="69"/>
    </row>
    <row r="51" spans="1:5">
      <c r="A51" s="49">
        <v>47</v>
      </c>
      <c r="B51" s="55" t="s">
        <v>209</v>
      </c>
      <c r="C51" s="73">
        <v>10</v>
      </c>
      <c r="E51" s="69"/>
    </row>
    <row r="52" spans="1:5">
      <c r="A52" s="49">
        <v>48</v>
      </c>
      <c r="B52" s="55" t="s">
        <v>47</v>
      </c>
      <c r="C52" s="73">
        <v>9</v>
      </c>
      <c r="E52" s="69"/>
    </row>
    <row r="53" spans="1:5">
      <c r="A53" s="49">
        <v>49</v>
      </c>
      <c r="B53" s="55" t="s">
        <v>233</v>
      </c>
      <c r="C53" s="73">
        <v>9</v>
      </c>
      <c r="E53" s="69"/>
    </row>
    <row r="54" spans="1:5">
      <c r="A54" s="49">
        <v>50</v>
      </c>
      <c r="B54" s="55" t="s">
        <v>231</v>
      </c>
      <c r="C54" s="73">
        <v>9</v>
      </c>
      <c r="E54" s="69"/>
    </row>
    <row r="55" spans="1:5">
      <c r="C55" s="150"/>
      <c r="E55" s="69"/>
    </row>
    <row r="56" spans="1:5">
      <c r="C56" s="150"/>
      <c r="E56" s="69"/>
    </row>
    <row r="57" spans="1:5">
      <c r="C57" s="150"/>
      <c r="E57" s="69"/>
    </row>
    <row r="58" spans="1:5">
      <c r="C58" s="150"/>
      <c r="E58" s="69"/>
    </row>
    <row r="59" spans="1:5">
      <c r="C59" s="150"/>
      <c r="E59" s="69"/>
    </row>
    <row r="60" spans="1:5">
      <c r="C60" s="150"/>
    </row>
    <row r="61" spans="1:5">
      <c r="C61" s="150"/>
    </row>
    <row r="62" spans="1:5">
      <c r="C62" s="150"/>
    </row>
    <row r="63" spans="1:5">
      <c r="C63" s="150"/>
    </row>
    <row r="64" spans="1:5">
      <c r="C64" s="15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70" zoomScaleNormal="70" zoomScaleSheetLayoutView="70" workbookViewId="0">
      <selection activeCell="D8" sqref="D8"/>
    </sheetView>
  </sheetViews>
  <sheetFormatPr defaultRowHeight="18.75"/>
  <cols>
    <col min="1" max="1" width="1.28515625" style="358" hidden="1" customWidth="1"/>
    <col min="2" max="2" width="68.28515625" style="358" customWidth="1"/>
    <col min="3" max="4" width="14.42578125" style="358" customWidth="1"/>
    <col min="5" max="5" width="10.42578125" style="358" customWidth="1"/>
    <col min="6" max="6" width="11" style="358" customWidth="1"/>
    <col min="7" max="7" width="9.140625" style="358"/>
    <col min="8" max="10" width="9.140625" style="358" customWidth="1"/>
    <col min="11" max="256" width="9.140625" style="358"/>
    <col min="257" max="257" width="0" style="358" hidden="1" customWidth="1"/>
    <col min="258" max="258" width="68.28515625" style="358" customWidth="1"/>
    <col min="259" max="260" width="14.42578125" style="358" customWidth="1"/>
    <col min="261" max="261" width="10.42578125" style="358" customWidth="1"/>
    <col min="262" max="262" width="11" style="358" customWidth="1"/>
    <col min="263" max="263" width="9.140625" style="358"/>
    <col min="264" max="266" width="9.140625" style="358" customWidth="1"/>
    <col min="267" max="512" width="9.140625" style="358"/>
    <col min="513" max="513" width="0" style="358" hidden="1" customWidth="1"/>
    <col min="514" max="514" width="68.28515625" style="358" customWidth="1"/>
    <col min="515" max="516" width="14.42578125" style="358" customWidth="1"/>
    <col min="517" max="517" width="10.42578125" style="358" customWidth="1"/>
    <col min="518" max="518" width="11" style="358" customWidth="1"/>
    <col min="519" max="519" width="9.140625" style="358"/>
    <col min="520" max="522" width="9.140625" style="358" customWidth="1"/>
    <col min="523" max="768" width="9.140625" style="358"/>
    <col min="769" max="769" width="0" style="358" hidden="1" customWidth="1"/>
    <col min="770" max="770" width="68.28515625" style="358" customWidth="1"/>
    <col min="771" max="772" width="14.42578125" style="358" customWidth="1"/>
    <col min="773" max="773" width="10.42578125" style="358" customWidth="1"/>
    <col min="774" max="774" width="11" style="358" customWidth="1"/>
    <col min="775" max="775" width="9.140625" style="358"/>
    <col min="776" max="778" width="9.140625" style="358" customWidth="1"/>
    <col min="779" max="1024" width="9.140625" style="358"/>
    <col min="1025" max="1025" width="0" style="358" hidden="1" customWidth="1"/>
    <col min="1026" max="1026" width="68.28515625" style="358" customWidth="1"/>
    <col min="1027" max="1028" width="14.42578125" style="358" customWidth="1"/>
    <col min="1029" max="1029" width="10.42578125" style="358" customWidth="1"/>
    <col min="1030" max="1030" width="11" style="358" customWidth="1"/>
    <col min="1031" max="1031" width="9.140625" style="358"/>
    <col min="1032" max="1034" width="9.140625" style="358" customWidth="1"/>
    <col min="1035" max="1280" width="9.140625" style="358"/>
    <col min="1281" max="1281" width="0" style="358" hidden="1" customWidth="1"/>
    <col min="1282" max="1282" width="68.28515625" style="358" customWidth="1"/>
    <col min="1283" max="1284" width="14.42578125" style="358" customWidth="1"/>
    <col min="1285" max="1285" width="10.42578125" style="358" customWidth="1"/>
    <col min="1286" max="1286" width="11" style="358" customWidth="1"/>
    <col min="1287" max="1287" width="9.140625" style="358"/>
    <col min="1288" max="1290" width="9.140625" style="358" customWidth="1"/>
    <col min="1291" max="1536" width="9.140625" style="358"/>
    <col min="1537" max="1537" width="0" style="358" hidden="1" customWidth="1"/>
    <col min="1538" max="1538" width="68.28515625" style="358" customWidth="1"/>
    <col min="1539" max="1540" width="14.42578125" style="358" customWidth="1"/>
    <col min="1541" max="1541" width="10.42578125" style="358" customWidth="1"/>
    <col min="1542" max="1542" width="11" style="358" customWidth="1"/>
    <col min="1543" max="1543" width="9.140625" style="358"/>
    <col min="1544" max="1546" width="9.140625" style="358" customWidth="1"/>
    <col min="1547" max="1792" width="9.140625" style="358"/>
    <col min="1793" max="1793" width="0" style="358" hidden="1" customWidth="1"/>
    <col min="1794" max="1794" width="68.28515625" style="358" customWidth="1"/>
    <col min="1795" max="1796" width="14.42578125" style="358" customWidth="1"/>
    <col min="1797" max="1797" width="10.42578125" style="358" customWidth="1"/>
    <col min="1798" max="1798" width="11" style="358" customWidth="1"/>
    <col min="1799" max="1799" width="9.140625" style="358"/>
    <col min="1800" max="1802" width="9.140625" style="358" customWidth="1"/>
    <col min="1803" max="2048" width="9.140625" style="358"/>
    <col min="2049" max="2049" width="0" style="358" hidden="1" customWidth="1"/>
    <col min="2050" max="2050" width="68.28515625" style="358" customWidth="1"/>
    <col min="2051" max="2052" width="14.42578125" style="358" customWidth="1"/>
    <col min="2053" max="2053" width="10.42578125" style="358" customWidth="1"/>
    <col min="2054" max="2054" width="11" style="358" customWidth="1"/>
    <col min="2055" max="2055" width="9.140625" style="358"/>
    <col min="2056" max="2058" width="9.140625" style="358" customWidth="1"/>
    <col min="2059" max="2304" width="9.140625" style="358"/>
    <col min="2305" max="2305" width="0" style="358" hidden="1" customWidth="1"/>
    <col min="2306" max="2306" width="68.28515625" style="358" customWidth="1"/>
    <col min="2307" max="2308" width="14.42578125" style="358" customWidth="1"/>
    <col min="2309" max="2309" width="10.42578125" style="358" customWidth="1"/>
    <col min="2310" max="2310" width="11" style="358" customWidth="1"/>
    <col min="2311" max="2311" width="9.140625" style="358"/>
    <col min="2312" max="2314" width="9.140625" style="358" customWidth="1"/>
    <col min="2315" max="2560" width="9.140625" style="358"/>
    <col min="2561" max="2561" width="0" style="358" hidden="1" customWidth="1"/>
    <col min="2562" max="2562" width="68.28515625" style="358" customWidth="1"/>
    <col min="2563" max="2564" width="14.42578125" style="358" customWidth="1"/>
    <col min="2565" max="2565" width="10.42578125" style="358" customWidth="1"/>
    <col min="2566" max="2566" width="11" style="358" customWidth="1"/>
    <col min="2567" max="2567" width="9.140625" style="358"/>
    <col min="2568" max="2570" width="9.140625" style="358" customWidth="1"/>
    <col min="2571" max="2816" width="9.140625" style="358"/>
    <col min="2817" max="2817" width="0" style="358" hidden="1" customWidth="1"/>
    <col min="2818" max="2818" width="68.28515625" style="358" customWidth="1"/>
    <col min="2819" max="2820" width="14.42578125" style="358" customWidth="1"/>
    <col min="2821" max="2821" width="10.42578125" style="358" customWidth="1"/>
    <col min="2822" max="2822" width="11" style="358" customWidth="1"/>
    <col min="2823" max="2823" width="9.140625" style="358"/>
    <col min="2824" max="2826" width="9.140625" style="358" customWidth="1"/>
    <col min="2827" max="3072" width="9.140625" style="358"/>
    <col min="3073" max="3073" width="0" style="358" hidden="1" customWidth="1"/>
    <col min="3074" max="3074" width="68.28515625" style="358" customWidth="1"/>
    <col min="3075" max="3076" width="14.42578125" style="358" customWidth="1"/>
    <col min="3077" max="3077" width="10.42578125" style="358" customWidth="1"/>
    <col min="3078" max="3078" width="11" style="358" customWidth="1"/>
    <col min="3079" max="3079" width="9.140625" style="358"/>
    <col min="3080" max="3082" width="9.140625" style="358" customWidth="1"/>
    <col min="3083" max="3328" width="9.140625" style="358"/>
    <col min="3329" max="3329" width="0" style="358" hidden="1" customWidth="1"/>
    <col min="3330" max="3330" width="68.28515625" style="358" customWidth="1"/>
    <col min="3331" max="3332" width="14.42578125" style="358" customWidth="1"/>
    <col min="3333" max="3333" width="10.42578125" style="358" customWidth="1"/>
    <col min="3334" max="3334" width="11" style="358" customWidth="1"/>
    <col min="3335" max="3335" width="9.140625" style="358"/>
    <col min="3336" max="3338" width="9.140625" style="358" customWidth="1"/>
    <col min="3339" max="3584" width="9.140625" style="358"/>
    <col min="3585" max="3585" width="0" style="358" hidden="1" customWidth="1"/>
    <col min="3586" max="3586" width="68.28515625" style="358" customWidth="1"/>
    <col min="3587" max="3588" width="14.42578125" style="358" customWidth="1"/>
    <col min="3589" max="3589" width="10.42578125" style="358" customWidth="1"/>
    <col min="3590" max="3590" width="11" style="358" customWidth="1"/>
    <col min="3591" max="3591" width="9.140625" style="358"/>
    <col min="3592" max="3594" width="9.140625" style="358" customWidth="1"/>
    <col min="3595" max="3840" width="9.140625" style="358"/>
    <col min="3841" max="3841" width="0" style="358" hidden="1" customWidth="1"/>
    <col min="3842" max="3842" width="68.28515625" style="358" customWidth="1"/>
    <col min="3843" max="3844" width="14.42578125" style="358" customWidth="1"/>
    <col min="3845" max="3845" width="10.42578125" style="358" customWidth="1"/>
    <col min="3846" max="3846" width="11" style="358" customWidth="1"/>
    <col min="3847" max="3847" width="9.140625" style="358"/>
    <col min="3848" max="3850" width="9.140625" style="358" customWidth="1"/>
    <col min="3851" max="4096" width="9.140625" style="358"/>
    <col min="4097" max="4097" width="0" style="358" hidden="1" customWidth="1"/>
    <col min="4098" max="4098" width="68.28515625" style="358" customWidth="1"/>
    <col min="4099" max="4100" width="14.42578125" style="358" customWidth="1"/>
    <col min="4101" max="4101" width="10.42578125" style="358" customWidth="1"/>
    <col min="4102" max="4102" width="11" style="358" customWidth="1"/>
    <col min="4103" max="4103" width="9.140625" style="358"/>
    <col min="4104" max="4106" width="9.140625" style="358" customWidth="1"/>
    <col min="4107" max="4352" width="9.140625" style="358"/>
    <col min="4353" max="4353" width="0" style="358" hidden="1" customWidth="1"/>
    <col min="4354" max="4354" width="68.28515625" style="358" customWidth="1"/>
    <col min="4355" max="4356" width="14.42578125" style="358" customWidth="1"/>
    <col min="4357" max="4357" width="10.42578125" style="358" customWidth="1"/>
    <col min="4358" max="4358" width="11" style="358" customWidth="1"/>
    <col min="4359" max="4359" width="9.140625" style="358"/>
    <col min="4360" max="4362" width="9.140625" style="358" customWidth="1"/>
    <col min="4363" max="4608" width="9.140625" style="358"/>
    <col min="4609" max="4609" width="0" style="358" hidden="1" customWidth="1"/>
    <col min="4610" max="4610" width="68.28515625" style="358" customWidth="1"/>
    <col min="4611" max="4612" width="14.42578125" style="358" customWidth="1"/>
    <col min="4613" max="4613" width="10.42578125" style="358" customWidth="1"/>
    <col min="4614" max="4614" width="11" style="358" customWidth="1"/>
    <col min="4615" max="4615" width="9.140625" style="358"/>
    <col min="4616" max="4618" width="9.140625" style="358" customWidth="1"/>
    <col min="4619" max="4864" width="9.140625" style="358"/>
    <col min="4865" max="4865" width="0" style="358" hidden="1" customWidth="1"/>
    <col min="4866" max="4866" width="68.28515625" style="358" customWidth="1"/>
    <col min="4867" max="4868" width="14.42578125" style="358" customWidth="1"/>
    <col min="4869" max="4869" width="10.42578125" style="358" customWidth="1"/>
    <col min="4870" max="4870" width="11" style="358" customWidth="1"/>
    <col min="4871" max="4871" width="9.140625" style="358"/>
    <col min="4872" max="4874" width="9.140625" style="358" customWidth="1"/>
    <col min="4875" max="5120" width="9.140625" style="358"/>
    <col min="5121" max="5121" width="0" style="358" hidden="1" customWidth="1"/>
    <col min="5122" max="5122" width="68.28515625" style="358" customWidth="1"/>
    <col min="5123" max="5124" width="14.42578125" style="358" customWidth="1"/>
    <col min="5125" max="5125" width="10.42578125" style="358" customWidth="1"/>
    <col min="5126" max="5126" width="11" style="358" customWidth="1"/>
    <col min="5127" max="5127" width="9.140625" style="358"/>
    <col min="5128" max="5130" width="9.140625" style="358" customWidth="1"/>
    <col min="5131" max="5376" width="9.140625" style="358"/>
    <col min="5377" max="5377" width="0" style="358" hidden="1" customWidth="1"/>
    <col min="5378" max="5378" width="68.28515625" style="358" customWidth="1"/>
    <col min="5379" max="5380" width="14.42578125" style="358" customWidth="1"/>
    <col min="5381" max="5381" width="10.42578125" style="358" customWidth="1"/>
    <col min="5382" max="5382" width="11" style="358" customWidth="1"/>
    <col min="5383" max="5383" width="9.140625" style="358"/>
    <col min="5384" max="5386" width="9.140625" style="358" customWidth="1"/>
    <col min="5387" max="5632" width="9.140625" style="358"/>
    <col min="5633" max="5633" width="0" style="358" hidden="1" customWidth="1"/>
    <col min="5634" max="5634" width="68.28515625" style="358" customWidth="1"/>
    <col min="5635" max="5636" width="14.42578125" style="358" customWidth="1"/>
    <col min="5637" max="5637" width="10.42578125" style="358" customWidth="1"/>
    <col min="5638" max="5638" width="11" style="358" customWidth="1"/>
    <col min="5639" max="5639" width="9.140625" style="358"/>
    <col min="5640" max="5642" width="9.140625" style="358" customWidth="1"/>
    <col min="5643" max="5888" width="9.140625" style="358"/>
    <col min="5889" max="5889" width="0" style="358" hidden="1" customWidth="1"/>
    <col min="5890" max="5890" width="68.28515625" style="358" customWidth="1"/>
    <col min="5891" max="5892" width="14.42578125" style="358" customWidth="1"/>
    <col min="5893" max="5893" width="10.42578125" style="358" customWidth="1"/>
    <col min="5894" max="5894" width="11" style="358" customWidth="1"/>
    <col min="5895" max="5895" width="9.140625" style="358"/>
    <col min="5896" max="5898" width="9.140625" style="358" customWidth="1"/>
    <col min="5899" max="6144" width="9.140625" style="358"/>
    <col min="6145" max="6145" width="0" style="358" hidden="1" customWidth="1"/>
    <col min="6146" max="6146" width="68.28515625" style="358" customWidth="1"/>
    <col min="6147" max="6148" width="14.42578125" style="358" customWidth="1"/>
    <col min="6149" max="6149" width="10.42578125" style="358" customWidth="1"/>
    <col min="6150" max="6150" width="11" style="358" customWidth="1"/>
    <col min="6151" max="6151" width="9.140625" style="358"/>
    <col min="6152" max="6154" width="9.140625" style="358" customWidth="1"/>
    <col min="6155" max="6400" width="9.140625" style="358"/>
    <col min="6401" max="6401" width="0" style="358" hidden="1" customWidth="1"/>
    <col min="6402" max="6402" width="68.28515625" style="358" customWidth="1"/>
    <col min="6403" max="6404" width="14.42578125" style="358" customWidth="1"/>
    <col min="6405" max="6405" width="10.42578125" style="358" customWidth="1"/>
    <col min="6406" max="6406" width="11" style="358" customWidth="1"/>
    <col min="6407" max="6407" width="9.140625" style="358"/>
    <col min="6408" max="6410" width="9.140625" style="358" customWidth="1"/>
    <col min="6411" max="6656" width="9.140625" style="358"/>
    <col min="6657" max="6657" width="0" style="358" hidden="1" customWidth="1"/>
    <col min="6658" max="6658" width="68.28515625" style="358" customWidth="1"/>
    <col min="6659" max="6660" width="14.42578125" style="358" customWidth="1"/>
    <col min="6661" max="6661" width="10.42578125" style="358" customWidth="1"/>
    <col min="6662" max="6662" width="11" style="358" customWidth="1"/>
    <col min="6663" max="6663" width="9.140625" style="358"/>
    <col min="6664" max="6666" width="9.140625" style="358" customWidth="1"/>
    <col min="6667" max="6912" width="9.140625" style="358"/>
    <col min="6913" max="6913" width="0" style="358" hidden="1" customWidth="1"/>
    <col min="6914" max="6914" width="68.28515625" style="358" customWidth="1"/>
    <col min="6915" max="6916" width="14.42578125" style="358" customWidth="1"/>
    <col min="6917" max="6917" width="10.42578125" style="358" customWidth="1"/>
    <col min="6918" max="6918" width="11" style="358" customWidth="1"/>
    <col min="6919" max="6919" width="9.140625" style="358"/>
    <col min="6920" max="6922" width="9.140625" style="358" customWidth="1"/>
    <col min="6923" max="7168" width="9.140625" style="358"/>
    <col min="7169" max="7169" width="0" style="358" hidden="1" customWidth="1"/>
    <col min="7170" max="7170" width="68.28515625" style="358" customWidth="1"/>
    <col min="7171" max="7172" width="14.42578125" style="358" customWidth="1"/>
    <col min="7173" max="7173" width="10.42578125" style="358" customWidth="1"/>
    <col min="7174" max="7174" width="11" style="358" customWidth="1"/>
    <col min="7175" max="7175" width="9.140625" style="358"/>
    <col min="7176" max="7178" width="9.140625" style="358" customWidth="1"/>
    <col min="7179" max="7424" width="9.140625" style="358"/>
    <col min="7425" max="7425" width="0" style="358" hidden="1" customWidth="1"/>
    <col min="7426" max="7426" width="68.28515625" style="358" customWidth="1"/>
    <col min="7427" max="7428" width="14.42578125" style="358" customWidth="1"/>
    <col min="7429" max="7429" width="10.42578125" style="358" customWidth="1"/>
    <col min="7430" max="7430" width="11" style="358" customWidth="1"/>
    <col min="7431" max="7431" width="9.140625" style="358"/>
    <col min="7432" max="7434" width="9.140625" style="358" customWidth="1"/>
    <col min="7435" max="7680" width="9.140625" style="358"/>
    <col min="7681" max="7681" width="0" style="358" hidden="1" customWidth="1"/>
    <col min="7682" max="7682" width="68.28515625" style="358" customWidth="1"/>
    <col min="7683" max="7684" width="14.42578125" style="358" customWidth="1"/>
    <col min="7685" max="7685" width="10.42578125" style="358" customWidth="1"/>
    <col min="7686" max="7686" width="11" style="358" customWidth="1"/>
    <col min="7687" max="7687" width="9.140625" style="358"/>
    <col min="7688" max="7690" width="9.140625" style="358" customWidth="1"/>
    <col min="7691" max="7936" width="9.140625" style="358"/>
    <col min="7937" max="7937" width="0" style="358" hidden="1" customWidth="1"/>
    <col min="7938" max="7938" width="68.28515625" style="358" customWidth="1"/>
    <col min="7939" max="7940" width="14.42578125" style="358" customWidth="1"/>
    <col min="7941" max="7941" width="10.42578125" style="358" customWidth="1"/>
    <col min="7942" max="7942" width="11" style="358" customWidth="1"/>
    <col min="7943" max="7943" width="9.140625" style="358"/>
    <col min="7944" max="7946" width="9.140625" style="358" customWidth="1"/>
    <col min="7947" max="8192" width="9.140625" style="358"/>
    <col min="8193" max="8193" width="0" style="358" hidden="1" customWidth="1"/>
    <col min="8194" max="8194" width="68.28515625" style="358" customWidth="1"/>
    <col min="8195" max="8196" width="14.42578125" style="358" customWidth="1"/>
    <col min="8197" max="8197" width="10.42578125" style="358" customWidth="1"/>
    <col min="8198" max="8198" width="11" style="358" customWidth="1"/>
    <col min="8199" max="8199" width="9.140625" style="358"/>
    <col min="8200" max="8202" width="9.140625" style="358" customWidth="1"/>
    <col min="8203" max="8448" width="9.140625" style="358"/>
    <col min="8449" max="8449" width="0" style="358" hidden="1" customWidth="1"/>
    <col min="8450" max="8450" width="68.28515625" style="358" customWidth="1"/>
    <col min="8451" max="8452" width="14.42578125" style="358" customWidth="1"/>
    <col min="8453" max="8453" width="10.42578125" style="358" customWidth="1"/>
    <col min="8454" max="8454" width="11" style="358" customWidth="1"/>
    <col min="8455" max="8455" width="9.140625" style="358"/>
    <col min="8456" max="8458" width="9.140625" style="358" customWidth="1"/>
    <col min="8459" max="8704" width="9.140625" style="358"/>
    <col min="8705" max="8705" width="0" style="358" hidden="1" customWidth="1"/>
    <col min="8706" max="8706" width="68.28515625" style="358" customWidth="1"/>
    <col min="8707" max="8708" width="14.42578125" style="358" customWidth="1"/>
    <col min="8709" max="8709" width="10.42578125" style="358" customWidth="1"/>
    <col min="8710" max="8710" width="11" style="358" customWidth="1"/>
    <col min="8711" max="8711" width="9.140625" style="358"/>
    <col min="8712" max="8714" width="9.140625" style="358" customWidth="1"/>
    <col min="8715" max="8960" width="9.140625" style="358"/>
    <col min="8961" max="8961" width="0" style="358" hidden="1" customWidth="1"/>
    <col min="8962" max="8962" width="68.28515625" style="358" customWidth="1"/>
    <col min="8963" max="8964" width="14.42578125" style="358" customWidth="1"/>
    <col min="8965" max="8965" width="10.42578125" style="358" customWidth="1"/>
    <col min="8966" max="8966" width="11" style="358" customWidth="1"/>
    <col min="8967" max="8967" width="9.140625" style="358"/>
    <col min="8968" max="8970" width="9.140625" style="358" customWidth="1"/>
    <col min="8971" max="9216" width="9.140625" style="358"/>
    <col min="9217" max="9217" width="0" style="358" hidden="1" customWidth="1"/>
    <col min="9218" max="9218" width="68.28515625" style="358" customWidth="1"/>
    <col min="9219" max="9220" width="14.42578125" style="358" customWidth="1"/>
    <col min="9221" max="9221" width="10.42578125" style="358" customWidth="1"/>
    <col min="9222" max="9222" width="11" style="358" customWidth="1"/>
    <col min="9223" max="9223" width="9.140625" style="358"/>
    <col min="9224" max="9226" width="9.140625" style="358" customWidth="1"/>
    <col min="9227" max="9472" width="9.140625" style="358"/>
    <col min="9473" max="9473" width="0" style="358" hidden="1" customWidth="1"/>
    <col min="9474" max="9474" width="68.28515625" style="358" customWidth="1"/>
    <col min="9475" max="9476" width="14.42578125" style="358" customWidth="1"/>
    <col min="9477" max="9477" width="10.42578125" style="358" customWidth="1"/>
    <col min="9478" max="9478" width="11" style="358" customWidth="1"/>
    <col min="9479" max="9479" width="9.140625" style="358"/>
    <col min="9480" max="9482" width="9.140625" style="358" customWidth="1"/>
    <col min="9483" max="9728" width="9.140625" style="358"/>
    <col min="9729" max="9729" width="0" style="358" hidden="1" customWidth="1"/>
    <col min="9730" max="9730" width="68.28515625" style="358" customWidth="1"/>
    <col min="9731" max="9732" width="14.42578125" style="358" customWidth="1"/>
    <col min="9733" max="9733" width="10.42578125" style="358" customWidth="1"/>
    <col min="9734" max="9734" width="11" style="358" customWidth="1"/>
    <col min="9735" max="9735" width="9.140625" style="358"/>
    <col min="9736" max="9738" width="9.140625" style="358" customWidth="1"/>
    <col min="9739" max="9984" width="9.140625" style="358"/>
    <col min="9985" max="9985" width="0" style="358" hidden="1" customWidth="1"/>
    <col min="9986" max="9986" width="68.28515625" style="358" customWidth="1"/>
    <col min="9987" max="9988" width="14.42578125" style="358" customWidth="1"/>
    <col min="9989" max="9989" width="10.42578125" style="358" customWidth="1"/>
    <col min="9990" max="9990" width="11" style="358" customWidth="1"/>
    <col min="9991" max="9991" width="9.140625" style="358"/>
    <col min="9992" max="9994" width="9.140625" style="358" customWidth="1"/>
    <col min="9995" max="10240" width="9.140625" style="358"/>
    <col min="10241" max="10241" width="0" style="358" hidden="1" customWidth="1"/>
    <col min="10242" max="10242" width="68.28515625" style="358" customWidth="1"/>
    <col min="10243" max="10244" width="14.42578125" style="358" customWidth="1"/>
    <col min="10245" max="10245" width="10.42578125" style="358" customWidth="1"/>
    <col min="10246" max="10246" width="11" style="358" customWidth="1"/>
    <col min="10247" max="10247" width="9.140625" style="358"/>
    <col min="10248" max="10250" width="9.140625" style="358" customWidth="1"/>
    <col min="10251" max="10496" width="9.140625" style="358"/>
    <col min="10497" max="10497" width="0" style="358" hidden="1" customWidth="1"/>
    <col min="10498" max="10498" width="68.28515625" style="358" customWidth="1"/>
    <col min="10499" max="10500" width="14.42578125" style="358" customWidth="1"/>
    <col min="10501" max="10501" width="10.42578125" style="358" customWidth="1"/>
    <col min="10502" max="10502" width="11" style="358" customWidth="1"/>
    <col min="10503" max="10503" width="9.140625" style="358"/>
    <col min="10504" max="10506" width="9.140625" style="358" customWidth="1"/>
    <col min="10507" max="10752" width="9.140625" style="358"/>
    <col min="10753" max="10753" width="0" style="358" hidden="1" customWidth="1"/>
    <col min="10754" max="10754" width="68.28515625" style="358" customWidth="1"/>
    <col min="10755" max="10756" width="14.42578125" style="358" customWidth="1"/>
    <col min="10757" max="10757" width="10.42578125" style="358" customWidth="1"/>
    <col min="10758" max="10758" width="11" style="358" customWidth="1"/>
    <col min="10759" max="10759" width="9.140625" style="358"/>
    <col min="10760" max="10762" width="9.140625" style="358" customWidth="1"/>
    <col min="10763" max="11008" width="9.140625" style="358"/>
    <col min="11009" max="11009" width="0" style="358" hidden="1" customWidth="1"/>
    <col min="11010" max="11010" width="68.28515625" style="358" customWidth="1"/>
    <col min="11011" max="11012" width="14.42578125" style="358" customWidth="1"/>
    <col min="11013" max="11013" width="10.42578125" style="358" customWidth="1"/>
    <col min="11014" max="11014" width="11" style="358" customWidth="1"/>
    <col min="11015" max="11015" width="9.140625" style="358"/>
    <col min="11016" max="11018" width="9.140625" style="358" customWidth="1"/>
    <col min="11019" max="11264" width="9.140625" style="358"/>
    <col min="11265" max="11265" width="0" style="358" hidden="1" customWidth="1"/>
    <col min="11266" max="11266" width="68.28515625" style="358" customWidth="1"/>
    <col min="11267" max="11268" width="14.42578125" style="358" customWidth="1"/>
    <col min="11269" max="11269" width="10.42578125" style="358" customWidth="1"/>
    <col min="11270" max="11270" width="11" style="358" customWidth="1"/>
    <col min="11271" max="11271" width="9.140625" style="358"/>
    <col min="11272" max="11274" width="9.140625" style="358" customWidth="1"/>
    <col min="11275" max="11520" width="9.140625" style="358"/>
    <col min="11521" max="11521" width="0" style="358" hidden="1" customWidth="1"/>
    <col min="11522" max="11522" width="68.28515625" style="358" customWidth="1"/>
    <col min="11523" max="11524" width="14.42578125" style="358" customWidth="1"/>
    <col min="11525" max="11525" width="10.42578125" style="358" customWidth="1"/>
    <col min="11526" max="11526" width="11" style="358" customWidth="1"/>
    <col min="11527" max="11527" width="9.140625" style="358"/>
    <col min="11528" max="11530" width="9.140625" style="358" customWidth="1"/>
    <col min="11531" max="11776" width="9.140625" style="358"/>
    <col min="11777" max="11777" width="0" style="358" hidden="1" customWidth="1"/>
    <col min="11778" max="11778" width="68.28515625" style="358" customWidth="1"/>
    <col min="11779" max="11780" width="14.42578125" style="358" customWidth="1"/>
    <col min="11781" max="11781" width="10.42578125" style="358" customWidth="1"/>
    <col min="11782" max="11782" width="11" style="358" customWidth="1"/>
    <col min="11783" max="11783" width="9.140625" style="358"/>
    <col min="11784" max="11786" width="9.140625" style="358" customWidth="1"/>
    <col min="11787" max="12032" width="9.140625" style="358"/>
    <col min="12033" max="12033" width="0" style="358" hidden="1" customWidth="1"/>
    <col min="12034" max="12034" width="68.28515625" style="358" customWidth="1"/>
    <col min="12035" max="12036" width="14.42578125" style="358" customWidth="1"/>
    <col min="12037" max="12037" width="10.42578125" style="358" customWidth="1"/>
    <col min="12038" max="12038" width="11" style="358" customWidth="1"/>
    <col min="12039" max="12039" width="9.140625" style="358"/>
    <col min="12040" max="12042" width="9.140625" style="358" customWidth="1"/>
    <col min="12043" max="12288" width="9.140625" style="358"/>
    <col min="12289" max="12289" width="0" style="358" hidden="1" customWidth="1"/>
    <col min="12290" max="12290" width="68.28515625" style="358" customWidth="1"/>
    <col min="12291" max="12292" width="14.42578125" style="358" customWidth="1"/>
    <col min="12293" max="12293" width="10.42578125" style="358" customWidth="1"/>
    <col min="12294" max="12294" width="11" style="358" customWidth="1"/>
    <col min="12295" max="12295" width="9.140625" style="358"/>
    <col min="12296" max="12298" width="9.140625" style="358" customWidth="1"/>
    <col min="12299" max="12544" width="9.140625" style="358"/>
    <col min="12545" max="12545" width="0" style="358" hidden="1" customWidth="1"/>
    <col min="12546" max="12546" width="68.28515625" style="358" customWidth="1"/>
    <col min="12547" max="12548" width="14.42578125" style="358" customWidth="1"/>
    <col min="12549" max="12549" width="10.42578125" style="358" customWidth="1"/>
    <col min="12550" max="12550" width="11" style="358" customWidth="1"/>
    <col min="12551" max="12551" width="9.140625" style="358"/>
    <col min="12552" max="12554" width="9.140625" style="358" customWidth="1"/>
    <col min="12555" max="12800" width="9.140625" style="358"/>
    <col min="12801" max="12801" width="0" style="358" hidden="1" customWidth="1"/>
    <col min="12802" max="12802" width="68.28515625" style="358" customWidth="1"/>
    <col min="12803" max="12804" width="14.42578125" style="358" customWidth="1"/>
    <col min="12805" max="12805" width="10.42578125" style="358" customWidth="1"/>
    <col min="12806" max="12806" width="11" style="358" customWidth="1"/>
    <col min="12807" max="12807" width="9.140625" style="358"/>
    <col min="12808" max="12810" width="9.140625" style="358" customWidth="1"/>
    <col min="12811" max="13056" width="9.140625" style="358"/>
    <col min="13057" max="13057" width="0" style="358" hidden="1" customWidth="1"/>
    <col min="13058" max="13058" width="68.28515625" style="358" customWidth="1"/>
    <col min="13059" max="13060" width="14.42578125" style="358" customWidth="1"/>
    <col min="13061" max="13061" width="10.42578125" style="358" customWidth="1"/>
    <col min="13062" max="13062" width="11" style="358" customWidth="1"/>
    <col min="13063" max="13063" width="9.140625" style="358"/>
    <col min="13064" max="13066" width="9.140625" style="358" customWidth="1"/>
    <col min="13067" max="13312" width="9.140625" style="358"/>
    <col min="13313" max="13313" width="0" style="358" hidden="1" customWidth="1"/>
    <col min="13314" max="13314" width="68.28515625" style="358" customWidth="1"/>
    <col min="13315" max="13316" width="14.42578125" style="358" customWidth="1"/>
    <col min="13317" max="13317" width="10.42578125" style="358" customWidth="1"/>
    <col min="13318" max="13318" width="11" style="358" customWidth="1"/>
    <col min="13319" max="13319" width="9.140625" style="358"/>
    <col min="13320" max="13322" width="9.140625" style="358" customWidth="1"/>
    <col min="13323" max="13568" width="9.140625" style="358"/>
    <col min="13569" max="13569" width="0" style="358" hidden="1" customWidth="1"/>
    <col min="13570" max="13570" width="68.28515625" style="358" customWidth="1"/>
    <col min="13571" max="13572" width="14.42578125" style="358" customWidth="1"/>
    <col min="13573" max="13573" width="10.42578125" style="358" customWidth="1"/>
    <col min="13574" max="13574" width="11" style="358" customWidth="1"/>
    <col min="13575" max="13575" width="9.140625" style="358"/>
    <col min="13576" max="13578" width="9.140625" style="358" customWidth="1"/>
    <col min="13579" max="13824" width="9.140625" style="358"/>
    <col min="13825" max="13825" width="0" style="358" hidden="1" customWidth="1"/>
    <col min="13826" max="13826" width="68.28515625" style="358" customWidth="1"/>
    <col min="13827" max="13828" width="14.42578125" style="358" customWidth="1"/>
    <col min="13829" max="13829" width="10.42578125" style="358" customWidth="1"/>
    <col min="13830" max="13830" width="11" style="358" customWidth="1"/>
    <col min="13831" max="13831" width="9.140625" style="358"/>
    <col min="13832" max="13834" width="9.140625" style="358" customWidth="1"/>
    <col min="13835" max="14080" width="9.140625" style="358"/>
    <col min="14081" max="14081" width="0" style="358" hidden="1" customWidth="1"/>
    <col min="14082" max="14082" width="68.28515625" style="358" customWidth="1"/>
    <col min="14083" max="14084" width="14.42578125" style="358" customWidth="1"/>
    <col min="14085" max="14085" width="10.42578125" style="358" customWidth="1"/>
    <col min="14086" max="14086" width="11" style="358" customWidth="1"/>
    <col min="14087" max="14087" width="9.140625" style="358"/>
    <col min="14088" max="14090" width="9.140625" style="358" customWidth="1"/>
    <col min="14091" max="14336" width="9.140625" style="358"/>
    <col min="14337" max="14337" width="0" style="358" hidden="1" customWidth="1"/>
    <col min="14338" max="14338" width="68.28515625" style="358" customWidth="1"/>
    <col min="14339" max="14340" width="14.42578125" style="358" customWidth="1"/>
    <col min="14341" max="14341" width="10.42578125" style="358" customWidth="1"/>
    <col min="14342" max="14342" width="11" style="358" customWidth="1"/>
    <col min="14343" max="14343" width="9.140625" style="358"/>
    <col min="14344" max="14346" width="9.140625" style="358" customWidth="1"/>
    <col min="14347" max="14592" width="9.140625" style="358"/>
    <col min="14593" max="14593" width="0" style="358" hidden="1" customWidth="1"/>
    <col min="14594" max="14594" width="68.28515625" style="358" customWidth="1"/>
    <col min="14595" max="14596" width="14.42578125" style="358" customWidth="1"/>
    <col min="14597" max="14597" width="10.42578125" style="358" customWidth="1"/>
    <col min="14598" max="14598" width="11" style="358" customWidth="1"/>
    <col min="14599" max="14599" width="9.140625" style="358"/>
    <col min="14600" max="14602" width="9.140625" style="358" customWidth="1"/>
    <col min="14603" max="14848" width="9.140625" style="358"/>
    <col min="14849" max="14849" width="0" style="358" hidden="1" customWidth="1"/>
    <col min="14850" max="14850" width="68.28515625" style="358" customWidth="1"/>
    <col min="14851" max="14852" width="14.42578125" style="358" customWidth="1"/>
    <col min="14853" max="14853" width="10.42578125" style="358" customWidth="1"/>
    <col min="14854" max="14854" width="11" style="358" customWidth="1"/>
    <col min="14855" max="14855" width="9.140625" style="358"/>
    <col min="14856" max="14858" width="9.140625" style="358" customWidth="1"/>
    <col min="14859" max="15104" width="9.140625" style="358"/>
    <col min="15105" max="15105" width="0" style="358" hidden="1" customWidth="1"/>
    <col min="15106" max="15106" width="68.28515625" style="358" customWidth="1"/>
    <col min="15107" max="15108" width="14.42578125" style="358" customWidth="1"/>
    <col min="15109" max="15109" width="10.42578125" style="358" customWidth="1"/>
    <col min="15110" max="15110" width="11" style="358" customWidth="1"/>
    <col min="15111" max="15111" width="9.140625" style="358"/>
    <col min="15112" max="15114" width="9.140625" style="358" customWidth="1"/>
    <col min="15115" max="15360" width="9.140625" style="358"/>
    <col min="15361" max="15361" width="0" style="358" hidden="1" customWidth="1"/>
    <col min="15362" max="15362" width="68.28515625" style="358" customWidth="1"/>
    <col min="15363" max="15364" width="14.42578125" style="358" customWidth="1"/>
    <col min="15365" max="15365" width="10.42578125" style="358" customWidth="1"/>
    <col min="15366" max="15366" width="11" style="358" customWidth="1"/>
    <col min="15367" max="15367" width="9.140625" style="358"/>
    <col min="15368" max="15370" width="9.140625" style="358" customWidth="1"/>
    <col min="15371" max="15616" width="9.140625" style="358"/>
    <col min="15617" max="15617" width="0" style="358" hidden="1" customWidth="1"/>
    <col min="15618" max="15618" width="68.28515625" style="358" customWidth="1"/>
    <col min="15619" max="15620" width="14.42578125" style="358" customWidth="1"/>
    <col min="15621" max="15621" width="10.42578125" style="358" customWidth="1"/>
    <col min="15622" max="15622" width="11" style="358" customWidth="1"/>
    <col min="15623" max="15623" width="9.140625" style="358"/>
    <col min="15624" max="15626" width="9.140625" style="358" customWidth="1"/>
    <col min="15627" max="15872" width="9.140625" style="358"/>
    <col min="15873" max="15873" width="0" style="358" hidden="1" customWidth="1"/>
    <col min="15874" max="15874" width="68.28515625" style="358" customWidth="1"/>
    <col min="15875" max="15876" width="14.42578125" style="358" customWidth="1"/>
    <col min="15877" max="15877" width="10.42578125" style="358" customWidth="1"/>
    <col min="15878" max="15878" width="11" style="358" customWidth="1"/>
    <col min="15879" max="15879" width="9.140625" style="358"/>
    <col min="15880" max="15882" width="9.140625" style="358" customWidth="1"/>
    <col min="15883" max="16128" width="9.140625" style="358"/>
    <col min="16129" max="16129" width="0" style="358" hidden="1" customWidth="1"/>
    <col min="16130" max="16130" width="68.28515625" style="358" customWidth="1"/>
    <col min="16131" max="16132" width="14.42578125" style="358" customWidth="1"/>
    <col min="16133" max="16133" width="10.42578125" style="358" customWidth="1"/>
    <col min="16134" max="16134" width="11" style="358" customWidth="1"/>
    <col min="16135" max="16135" width="9.140625" style="358"/>
    <col min="16136" max="16138" width="9.140625" style="358" customWidth="1"/>
    <col min="16139" max="16384" width="9.140625" style="358"/>
  </cols>
  <sheetData>
    <row r="1" spans="1:14" s="336" customFormat="1" ht="24.75" customHeight="1">
      <c r="A1" s="510" t="s">
        <v>449</v>
      </c>
      <c r="B1" s="510"/>
      <c r="C1" s="510"/>
      <c r="D1" s="510"/>
      <c r="E1" s="510"/>
      <c r="F1" s="510"/>
    </row>
    <row r="2" spans="1:14" s="336" customFormat="1" ht="26.25" customHeight="1">
      <c r="A2" s="337"/>
      <c r="B2" s="509" t="s">
        <v>25</v>
      </c>
      <c r="C2" s="509"/>
      <c r="D2" s="509"/>
      <c r="E2" s="509"/>
      <c r="F2" s="509"/>
    </row>
    <row r="3" spans="1:14" s="339" customFormat="1" ht="15.6" customHeight="1">
      <c r="A3" s="338"/>
      <c r="B3" s="511" t="s">
        <v>450</v>
      </c>
      <c r="C3" s="512"/>
      <c r="D3" s="512"/>
      <c r="E3" s="512"/>
      <c r="F3" s="512"/>
    </row>
    <row r="4" spans="1:14" s="339" customFormat="1" ht="15.6" customHeight="1">
      <c r="A4" s="338"/>
      <c r="B4" s="511" t="s">
        <v>451</v>
      </c>
      <c r="C4" s="512"/>
      <c r="D4" s="512"/>
      <c r="E4" s="512"/>
      <c r="F4" s="512"/>
    </row>
    <row r="5" spans="1:14" s="341" customFormat="1">
      <c r="A5" s="340"/>
      <c r="B5" s="340"/>
      <c r="C5" s="340"/>
      <c r="D5" s="340"/>
      <c r="E5" s="340"/>
      <c r="F5" s="1" t="s">
        <v>5</v>
      </c>
    </row>
    <row r="6" spans="1:14" s="343" customFormat="1" ht="24.75" customHeight="1">
      <c r="A6" s="342"/>
      <c r="B6" s="513"/>
      <c r="C6" s="519" t="s">
        <v>483</v>
      </c>
      <c r="D6" s="519" t="s">
        <v>484</v>
      </c>
      <c r="E6" s="527" t="s">
        <v>452</v>
      </c>
      <c r="F6" s="527"/>
    </row>
    <row r="7" spans="1:14" s="343" customFormat="1" ht="39" customHeight="1">
      <c r="A7" s="342"/>
      <c r="B7" s="513"/>
      <c r="C7" s="519"/>
      <c r="D7" s="519"/>
      <c r="E7" s="468" t="s">
        <v>0</v>
      </c>
      <c r="F7" s="468" t="s">
        <v>2</v>
      </c>
    </row>
    <row r="8" spans="1:14" s="345" customFormat="1" ht="22.15" customHeight="1">
      <c r="B8" s="346" t="s">
        <v>399</v>
      </c>
      <c r="C8" s="347">
        <v>4206</v>
      </c>
      <c r="D8" s="347">
        <v>3333</v>
      </c>
      <c r="E8" s="348">
        <v>79.2</v>
      </c>
      <c r="F8" s="347">
        <v>-873</v>
      </c>
      <c r="H8" s="349"/>
      <c r="I8" s="349"/>
      <c r="J8" s="350"/>
      <c r="L8" s="351"/>
      <c r="N8" s="351"/>
    </row>
    <row r="9" spans="1:14" s="345" customFormat="1" ht="22.15" customHeight="1">
      <c r="B9" s="352" t="s">
        <v>26</v>
      </c>
      <c r="C9" s="347"/>
      <c r="D9" s="347"/>
      <c r="E9" s="348"/>
      <c r="F9" s="347"/>
      <c r="H9" s="349"/>
      <c r="I9" s="349"/>
      <c r="J9" s="350"/>
      <c r="L9" s="351"/>
      <c r="N9" s="351"/>
    </row>
    <row r="10" spans="1:14" s="353" customFormat="1" ht="37.5">
      <c r="B10" s="354" t="s">
        <v>27</v>
      </c>
      <c r="C10" s="355">
        <v>808</v>
      </c>
      <c r="D10" s="355">
        <v>1163</v>
      </c>
      <c r="E10" s="466">
        <v>143.9</v>
      </c>
      <c r="F10" s="355">
        <v>355</v>
      </c>
      <c r="H10" s="349"/>
      <c r="I10" s="356"/>
      <c r="J10" s="350"/>
      <c r="K10" s="357"/>
      <c r="L10" s="351"/>
      <c r="N10" s="351"/>
    </row>
    <row r="11" spans="1:14" s="353" customFormat="1" ht="30.6" customHeight="1">
      <c r="B11" s="354" t="s">
        <v>28</v>
      </c>
      <c r="C11" s="355">
        <v>1224</v>
      </c>
      <c r="D11" s="355">
        <v>484</v>
      </c>
      <c r="E11" s="466">
        <v>39.5</v>
      </c>
      <c r="F11" s="355">
        <v>-740</v>
      </c>
      <c r="H11" s="349"/>
      <c r="I11" s="356"/>
      <c r="J11" s="350"/>
      <c r="K11" s="357"/>
      <c r="L11" s="351"/>
      <c r="N11" s="351"/>
    </row>
    <row r="12" spans="1:14" s="353" customFormat="1" ht="30.6" customHeight="1">
      <c r="B12" s="354" t="s">
        <v>29</v>
      </c>
      <c r="C12" s="355">
        <v>647</v>
      </c>
      <c r="D12" s="355">
        <v>1117</v>
      </c>
      <c r="E12" s="466">
        <v>172.6</v>
      </c>
      <c r="F12" s="355">
        <v>470</v>
      </c>
      <c r="H12" s="349"/>
      <c r="I12" s="356"/>
      <c r="J12" s="350"/>
      <c r="K12" s="357"/>
      <c r="L12" s="351"/>
      <c r="N12" s="351"/>
    </row>
    <row r="13" spans="1:14" s="353" customFormat="1" ht="30.6" customHeight="1">
      <c r="B13" s="354" t="s">
        <v>30</v>
      </c>
      <c r="C13" s="355">
        <v>715</v>
      </c>
      <c r="D13" s="355">
        <v>119</v>
      </c>
      <c r="E13" s="466">
        <v>16.600000000000001</v>
      </c>
      <c r="F13" s="355">
        <v>-596</v>
      </c>
      <c r="H13" s="349"/>
      <c r="I13" s="356"/>
      <c r="J13" s="350"/>
      <c r="K13" s="357"/>
      <c r="L13" s="351"/>
      <c r="N13" s="351"/>
    </row>
    <row r="14" spans="1:14" s="353" customFormat="1" ht="30.6" customHeight="1">
      <c r="B14" s="354" t="s">
        <v>31</v>
      </c>
      <c r="C14" s="355">
        <v>136</v>
      </c>
      <c r="D14" s="355">
        <v>146</v>
      </c>
      <c r="E14" s="466">
        <v>107.4</v>
      </c>
      <c r="F14" s="355">
        <v>10</v>
      </c>
      <c r="H14" s="349"/>
      <c r="I14" s="356"/>
      <c r="J14" s="350"/>
      <c r="K14" s="357"/>
      <c r="L14" s="351"/>
      <c r="N14" s="351"/>
    </row>
    <row r="15" spans="1:14" s="353" customFormat="1" ht="37.5">
      <c r="B15" s="354" t="s">
        <v>32</v>
      </c>
      <c r="C15" s="355">
        <v>0</v>
      </c>
      <c r="D15" s="355">
        <v>2</v>
      </c>
      <c r="E15" s="467" t="s">
        <v>73</v>
      </c>
      <c r="F15" s="355">
        <v>2</v>
      </c>
      <c r="H15" s="349"/>
      <c r="I15" s="356"/>
      <c r="J15" s="350"/>
      <c r="K15" s="357"/>
      <c r="L15" s="351"/>
      <c r="N15" s="351"/>
    </row>
    <row r="16" spans="1:14" s="353" customFormat="1" ht="30.6" customHeight="1">
      <c r="B16" s="354" t="s">
        <v>33</v>
      </c>
      <c r="C16" s="355">
        <v>185</v>
      </c>
      <c r="D16" s="355">
        <v>46</v>
      </c>
      <c r="E16" s="466">
        <v>24.9</v>
      </c>
      <c r="F16" s="355">
        <v>-139</v>
      </c>
      <c r="H16" s="349"/>
      <c r="I16" s="356"/>
      <c r="J16" s="350"/>
      <c r="K16" s="357"/>
      <c r="L16" s="351"/>
      <c r="N16" s="351"/>
    </row>
    <row r="17" spans="2:14" s="353" customFormat="1" ht="56.25">
      <c r="B17" s="354" t="s">
        <v>34</v>
      </c>
      <c r="C17" s="355">
        <v>164</v>
      </c>
      <c r="D17" s="355">
        <v>61</v>
      </c>
      <c r="E17" s="466">
        <v>37.200000000000003</v>
      </c>
      <c r="F17" s="355">
        <v>-103</v>
      </c>
      <c r="H17" s="349"/>
      <c r="I17" s="356"/>
      <c r="J17" s="350"/>
      <c r="K17" s="357"/>
      <c r="L17" s="351"/>
      <c r="N17" s="351"/>
    </row>
    <row r="18" spans="2:14" s="353" customFormat="1" ht="30.6" customHeight="1">
      <c r="B18" s="354" t="s">
        <v>35</v>
      </c>
      <c r="C18" s="355">
        <v>327</v>
      </c>
      <c r="D18" s="355">
        <v>195</v>
      </c>
      <c r="E18" s="466">
        <v>59.6</v>
      </c>
      <c r="F18" s="355">
        <v>-132</v>
      </c>
      <c r="H18" s="349"/>
      <c r="I18" s="356"/>
      <c r="J18" s="350"/>
      <c r="K18" s="357"/>
      <c r="L18" s="351"/>
      <c r="N18" s="351"/>
    </row>
    <row r="19" spans="2:14">
      <c r="C19" s="359"/>
      <c r="D19" s="359"/>
      <c r="E19" s="360"/>
      <c r="F19" s="359"/>
      <c r="H19" s="349"/>
      <c r="I19" s="34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H4" sqref="H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534" t="s">
        <v>490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3" spans="1:6" ht="9.75" customHeight="1"/>
    <row r="4" spans="1:6" s="48" customFormat="1" ht="63.75" customHeight="1">
      <c r="A4" s="154"/>
      <c r="B4" s="152" t="s">
        <v>77</v>
      </c>
      <c r="C4" s="153" t="s">
        <v>200</v>
      </c>
      <c r="D4" s="503" t="s">
        <v>201</v>
      </c>
    </row>
    <row r="5" spans="1:6" ht="31.5">
      <c r="A5" s="49">
        <v>1</v>
      </c>
      <c r="B5" s="205" t="s">
        <v>238</v>
      </c>
      <c r="C5" s="188">
        <v>199</v>
      </c>
      <c r="D5" s="504">
        <v>64.610389610389603</v>
      </c>
      <c r="F5" s="69"/>
    </row>
    <row r="6" spans="1:6">
      <c r="A6" s="49">
        <v>2</v>
      </c>
      <c r="B6" s="205" t="s">
        <v>284</v>
      </c>
      <c r="C6" s="188">
        <v>164</v>
      </c>
      <c r="D6" s="504">
        <v>42.708333333333336</v>
      </c>
      <c r="F6" s="69"/>
    </row>
    <row r="7" spans="1:6" ht="31.5">
      <c r="A7" s="49">
        <v>3</v>
      </c>
      <c r="B7" s="205" t="s">
        <v>239</v>
      </c>
      <c r="C7" s="188">
        <v>148</v>
      </c>
      <c r="D7" s="504">
        <v>58.039215686274517</v>
      </c>
      <c r="F7" s="69"/>
    </row>
    <row r="8" spans="1:6" s="51" customFormat="1" ht="31.5">
      <c r="A8" s="49">
        <v>4</v>
      </c>
      <c r="B8" s="205" t="s">
        <v>225</v>
      </c>
      <c r="C8" s="188">
        <v>123</v>
      </c>
      <c r="D8" s="504">
        <v>66.847826086956516</v>
      </c>
      <c r="F8" s="69"/>
    </row>
    <row r="9" spans="1:6" s="51" customFormat="1">
      <c r="A9" s="49">
        <v>5</v>
      </c>
      <c r="B9" s="205" t="s">
        <v>210</v>
      </c>
      <c r="C9" s="188">
        <v>112</v>
      </c>
      <c r="D9" s="504">
        <v>80.575539568345334</v>
      </c>
      <c r="F9" s="69"/>
    </row>
    <row r="10" spans="1:6" s="51" customFormat="1">
      <c r="A10" s="49">
        <v>6</v>
      </c>
      <c r="B10" s="205" t="s">
        <v>21</v>
      </c>
      <c r="C10" s="188">
        <v>88</v>
      </c>
      <c r="D10" s="504">
        <v>73.94957983193278</v>
      </c>
      <c r="F10" s="69"/>
    </row>
    <row r="11" spans="1:6" s="51" customFormat="1">
      <c r="A11" s="49">
        <v>7</v>
      </c>
      <c r="B11" s="205" t="s">
        <v>212</v>
      </c>
      <c r="C11" s="188">
        <v>69</v>
      </c>
      <c r="D11" s="504">
        <v>48.251748251748253</v>
      </c>
      <c r="F11" s="69"/>
    </row>
    <row r="12" spans="1:6" s="51" customFormat="1">
      <c r="A12" s="49">
        <v>8</v>
      </c>
      <c r="B12" s="205" t="s">
        <v>219</v>
      </c>
      <c r="C12" s="188">
        <v>47</v>
      </c>
      <c r="D12" s="504">
        <v>70.149253731343279</v>
      </c>
      <c r="F12" s="69"/>
    </row>
    <row r="13" spans="1:6" s="51" customFormat="1" ht="31.5">
      <c r="A13" s="49">
        <v>9</v>
      </c>
      <c r="B13" s="205" t="s">
        <v>227</v>
      </c>
      <c r="C13" s="188">
        <v>38</v>
      </c>
      <c r="D13" s="504">
        <v>49.350649350649348</v>
      </c>
      <c r="F13" s="69"/>
    </row>
    <row r="14" spans="1:6" s="51" customFormat="1">
      <c r="A14" s="49">
        <v>10</v>
      </c>
      <c r="B14" s="205" t="s">
        <v>382</v>
      </c>
      <c r="C14" s="188">
        <v>36</v>
      </c>
      <c r="D14" s="504">
        <v>65.454545454545453</v>
      </c>
      <c r="F14" s="69"/>
    </row>
    <row r="15" spans="1:6" s="51" customFormat="1">
      <c r="A15" s="49">
        <v>11</v>
      </c>
      <c r="B15" s="205" t="s">
        <v>226</v>
      </c>
      <c r="C15" s="188">
        <v>34</v>
      </c>
      <c r="D15" s="504">
        <v>69.387755102040813</v>
      </c>
      <c r="F15" s="69"/>
    </row>
    <row r="16" spans="1:6" s="51" customFormat="1">
      <c r="A16" s="49">
        <v>12</v>
      </c>
      <c r="B16" s="205" t="s">
        <v>222</v>
      </c>
      <c r="C16" s="188">
        <v>33</v>
      </c>
      <c r="D16" s="504">
        <v>78.571428571428569</v>
      </c>
      <c r="F16" s="69"/>
    </row>
    <row r="17" spans="1:6" s="51" customFormat="1" ht="31.5">
      <c r="A17" s="49">
        <v>13</v>
      </c>
      <c r="B17" s="205" t="s">
        <v>235</v>
      </c>
      <c r="C17" s="188">
        <v>30</v>
      </c>
      <c r="D17" s="504">
        <v>47.61904761904762</v>
      </c>
      <c r="F17" s="69"/>
    </row>
    <row r="18" spans="1:6" s="51" customFormat="1" ht="22.5" customHeight="1">
      <c r="A18" s="49">
        <v>14</v>
      </c>
      <c r="B18" s="205" t="s">
        <v>245</v>
      </c>
      <c r="C18" s="188">
        <v>29</v>
      </c>
      <c r="D18" s="504">
        <v>59.183673469387756</v>
      </c>
      <c r="F18" s="69"/>
    </row>
    <row r="19" spans="1:6" s="51" customFormat="1">
      <c r="A19" s="49">
        <v>15</v>
      </c>
      <c r="B19" s="205" t="s">
        <v>17</v>
      </c>
      <c r="C19" s="188">
        <v>29</v>
      </c>
      <c r="D19" s="504">
        <v>60.416666666666671</v>
      </c>
      <c r="F19" s="69"/>
    </row>
    <row r="20" spans="1:6" s="51" customFormat="1">
      <c r="A20" s="49">
        <v>16</v>
      </c>
      <c r="B20" s="205" t="s">
        <v>237</v>
      </c>
      <c r="C20" s="188">
        <v>23</v>
      </c>
      <c r="D20" s="504">
        <v>37.704918032786885</v>
      </c>
      <c r="F20" s="69"/>
    </row>
    <row r="21" spans="1:6" s="51" customFormat="1" ht="31.5">
      <c r="A21" s="49">
        <v>17</v>
      </c>
      <c r="B21" s="205" t="s">
        <v>208</v>
      </c>
      <c r="C21" s="188">
        <v>23</v>
      </c>
      <c r="D21" s="504">
        <v>79.310344827586206</v>
      </c>
      <c r="F21" s="69"/>
    </row>
    <row r="22" spans="1:6" s="51" customFormat="1" ht="31.5">
      <c r="A22" s="49">
        <v>18</v>
      </c>
      <c r="B22" s="205" t="s">
        <v>218</v>
      </c>
      <c r="C22" s="188">
        <v>19</v>
      </c>
      <c r="D22" s="504">
        <v>67.857142857142847</v>
      </c>
      <c r="F22" s="69"/>
    </row>
    <row r="23" spans="1:6" s="51" customFormat="1">
      <c r="A23" s="49">
        <v>19</v>
      </c>
      <c r="B23" s="205" t="s">
        <v>40</v>
      </c>
      <c r="C23" s="188">
        <v>18</v>
      </c>
      <c r="D23" s="504">
        <v>52.941176470588232</v>
      </c>
      <c r="F23" s="69"/>
    </row>
    <row r="24" spans="1:6" s="51" customFormat="1">
      <c r="A24" s="49">
        <v>20</v>
      </c>
      <c r="B24" s="205" t="s">
        <v>232</v>
      </c>
      <c r="C24" s="188">
        <v>18</v>
      </c>
      <c r="D24" s="504">
        <v>64.285714285714278</v>
      </c>
      <c r="F24" s="69"/>
    </row>
    <row r="25" spans="1:6" s="51" customFormat="1" ht="47.25">
      <c r="A25" s="49">
        <v>21</v>
      </c>
      <c r="B25" s="205" t="s">
        <v>224</v>
      </c>
      <c r="C25" s="188">
        <v>16</v>
      </c>
      <c r="D25" s="504">
        <v>88.888888888888886</v>
      </c>
      <c r="F25" s="69"/>
    </row>
    <row r="26" spans="1:6" s="51" customFormat="1">
      <c r="A26" s="49">
        <v>22</v>
      </c>
      <c r="B26" s="205" t="s">
        <v>383</v>
      </c>
      <c r="C26" s="188">
        <v>15</v>
      </c>
      <c r="D26" s="504">
        <v>44.117647058823529</v>
      </c>
      <c r="F26" s="69"/>
    </row>
    <row r="27" spans="1:6" s="51" customFormat="1">
      <c r="A27" s="49">
        <v>23</v>
      </c>
      <c r="B27" s="205" t="s">
        <v>62</v>
      </c>
      <c r="C27" s="188">
        <v>14</v>
      </c>
      <c r="D27" s="504">
        <v>49.999999999999993</v>
      </c>
      <c r="F27" s="69"/>
    </row>
    <row r="28" spans="1:6" s="51" customFormat="1" ht="31.5">
      <c r="A28" s="49">
        <v>24</v>
      </c>
      <c r="B28" s="205" t="s">
        <v>213</v>
      </c>
      <c r="C28" s="188">
        <v>14</v>
      </c>
      <c r="D28" s="504">
        <v>45.161290322580648</v>
      </c>
      <c r="F28" s="69"/>
    </row>
    <row r="29" spans="1:6" s="51" customFormat="1">
      <c r="A29" s="49">
        <v>25</v>
      </c>
      <c r="B29" s="205" t="s">
        <v>228</v>
      </c>
      <c r="C29" s="188">
        <v>13</v>
      </c>
      <c r="D29" s="504">
        <v>56.521739130434781</v>
      </c>
      <c r="F29" s="69"/>
    </row>
    <row r="30" spans="1:6" s="51" customFormat="1">
      <c r="A30" s="49">
        <v>26</v>
      </c>
      <c r="B30" s="205" t="s">
        <v>215</v>
      </c>
      <c r="C30" s="188">
        <v>13</v>
      </c>
      <c r="D30" s="504">
        <v>72.222222222222229</v>
      </c>
      <c r="F30" s="69"/>
    </row>
    <row r="31" spans="1:6" s="51" customFormat="1">
      <c r="A31" s="49">
        <v>27</v>
      </c>
      <c r="B31" s="205" t="s">
        <v>204</v>
      </c>
      <c r="C31" s="188">
        <v>13</v>
      </c>
      <c r="D31" s="504">
        <v>61.904761904761905</v>
      </c>
      <c r="F31" s="69"/>
    </row>
    <row r="32" spans="1:6" s="51" customFormat="1">
      <c r="A32" s="49">
        <v>28</v>
      </c>
      <c r="B32" s="205" t="s">
        <v>243</v>
      </c>
      <c r="C32" s="188">
        <v>12</v>
      </c>
      <c r="D32" s="504">
        <v>36.36363636363636</v>
      </c>
      <c r="F32" s="69"/>
    </row>
    <row r="33" spans="1:6" s="51" customFormat="1" ht="31.5">
      <c r="A33" s="49">
        <v>29</v>
      </c>
      <c r="B33" s="205" t="s">
        <v>240</v>
      </c>
      <c r="C33" s="188">
        <v>12</v>
      </c>
      <c r="D33" s="504">
        <v>42.857142857142854</v>
      </c>
      <c r="F33" s="69"/>
    </row>
    <row r="34" spans="1:6" s="51" customFormat="1">
      <c r="A34" s="49">
        <v>30</v>
      </c>
      <c r="B34" s="205" t="s">
        <v>234</v>
      </c>
      <c r="C34" s="188">
        <v>12</v>
      </c>
      <c r="D34" s="504">
        <v>70.588235294117638</v>
      </c>
      <c r="F34" s="69"/>
    </row>
    <row r="35" spans="1:6" s="51" customFormat="1" ht="31.5">
      <c r="A35" s="49">
        <v>31</v>
      </c>
      <c r="B35" s="205" t="s">
        <v>230</v>
      </c>
      <c r="C35" s="188">
        <v>12</v>
      </c>
      <c r="D35" s="504">
        <v>92.307692307692307</v>
      </c>
      <c r="F35" s="69"/>
    </row>
    <row r="36" spans="1:6" s="51" customFormat="1">
      <c r="A36" s="49">
        <v>32</v>
      </c>
      <c r="B36" s="205" t="s">
        <v>59</v>
      </c>
      <c r="C36" s="188">
        <v>11</v>
      </c>
      <c r="D36" s="504">
        <v>42.307692307692307</v>
      </c>
      <c r="F36" s="69"/>
    </row>
    <row r="37" spans="1:6" s="51" customFormat="1" ht="31.5">
      <c r="A37" s="49">
        <v>33</v>
      </c>
      <c r="B37" s="205" t="s">
        <v>211</v>
      </c>
      <c r="C37" s="188">
        <v>11</v>
      </c>
      <c r="D37" s="504">
        <v>84.615384615384613</v>
      </c>
      <c r="F37" s="69"/>
    </row>
    <row r="38" spans="1:6" s="51" customFormat="1" ht="31.5">
      <c r="A38" s="49">
        <v>34</v>
      </c>
      <c r="B38" s="205" t="s">
        <v>209</v>
      </c>
      <c r="C38" s="188">
        <v>10</v>
      </c>
      <c r="D38" s="504">
        <v>100</v>
      </c>
      <c r="F38" s="69"/>
    </row>
    <row r="39" spans="1:6" s="51" customFormat="1" ht="31.5">
      <c r="A39" s="49">
        <v>35</v>
      </c>
      <c r="B39" s="205" t="s">
        <v>249</v>
      </c>
      <c r="C39" s="188">
        <v>9</v>
      </c>
      <c r="D39" s="504">
        <v>75</v>
      </c>
      <c r="F39" s="69"/>
    </row>
    <row r="40" spans="1:6" s="51" customFormat="1" ht="31.5">
      <c r="A40" s="49">
        <v>36</v>
      </c>
      <c r="B40" s="205" t="s">
        <v>50</v>
      </c>
      <c r="C40" s="188">
        <v>9</v>
      </c>
      <c r="D40" s="504">
        <v>69.230769230769226</v>
      </c>
      <c r="F40" s="69"/>
    </row>
    <row r="41" spans="1:6">
      <c r="A41" s="49">
        <v>37</v>
      </c>
      <c r="B41" s="205" t="s">
        <v>241</v>
      </c>
      <c r="C41" s="188">
        <v>9</v>
      </c>
      <c r="D41" s="504">
        <v>52.941176470588232</v>
      </c>
      <c r="F41" s="69"/>
    </row>
    <row r="42" spans="1:6">
      <c r="A42" s="49">
        <v>38</v>
      </c>
      <c r="B42" s="205" t="s">
        <v>231</v>
      </c>
      <c r="C42" s="188">
        <v>8</v>
      </c>
      <c r="D42" s="504">
        <v>88.888888888888886</v>
      </c>
      <c r="F42" s="69"/>
    </row>
    <row r="43" spans="1:6" ht="31.5">
      <c r="A43" s="49">
        <v>39</v>
      </c>
      <c r="B43" s="205" t="s">
        <v>229</v>
      </c>
      <c r="C43" s="188">
        <v>8</v>
      </c>
      <c r="D43" s="504">
        <v>53.333333333333336</v>
      </c>
      <c r="F43" s="69"/>
    </row>
    <row r="44" spans="1:6">
      <c r="A44" s="49">
        <v>40</v>
      </c>
      <c r="B44" s="205" t="s">
        <v>41</v>
      </c>
      <c r="C44" s="188">
        <v>7</v>
      </c>
      <c r="D44" s="504">
        <v>70</v>
      </c>
      <c r="F44" s="69"/>
    </row>
    <row r="45" spans="1:6" ht="31.5">
      <c r="A45" s="49">
        <v>41</v>
      </c>
      <c r="B45" s="205" t="s">
        <v>55</v>
      </c>
      <c r="C45" s="188">
        <v>7</v>
      </c>
      <c r="D45" s="504">
        <v>53.846153846153847</v>
      </c>
      <c r="F45" s="69"/>
    </row>
    <row r="46" spans="1:6" ht="31.5">
      <c r="A46" s="49">
        <v>42</v>
      </c>
      <c r="B46" s="205" t="s">
        <v>206</v>
      </c>
      <c r="C46" s="188">
        <v>7</v>
      </c>
      <c r="D46" s="504">
        <v>53.846153846153847</v>
      </c>
      <c r="F46" s="69"/>
    </row>
    <row r="47" spans="1:6">
      <c r="A47" s="49">
        <v>43</v>
      </c>
      <c r="B47" s="205" t="s">
        <v>44</v>
      </c>
      <c r="C47" s="188">
        <v>6</v>
      </c>
      <c r="D47" s="504">
        <v>85.714285714285708</v>
      </c>
      <c r="F47" s="69"/>
    </row>
    <row r="48" spans="1:6">
      <c r="A48" s="49">
        <v>44</v>
      </c>
      <c r="B48" s="205" t="s">
        <v>51</v>
      </c>
      <c r="C48" s="188">
        <v>6</v>
      </c>
      <c r="D48" s="504">
        <v>37.5</v>
      </c>
      <c r="F48" s="69"/>
    </row>
    <row r="49" spans="1:6">
      <c r="A49" s="49">
        <v>45</v>
      </c>
      <c r="B49" s="205" t="s">
        <v>384</v>
      </c>
      <c r="C49" s="188">
        <v>6</v>
      </c>
      <c r="D49" s="504">
        <v>100</v>
      </c>
      <c r="F49" s="69"/>
    </row>
    <row r="50" spans="1:6">
      <c r="A50" s="49">
        <v>46</v>
      </c>
      <c r="B50" s="205" t="s">
        <v>233</v>
      </c>
      <c r="C50" s="188">
        <v>6</v>
      </c>
      <c r="D50" s="504">
        <v>66.666666666666671</v>
      </c>
      <c r="F50" s="69"/>
    </row>
    <row r="51" spans="1:6">
      <c r="A51" s="49">
        <v>47</v>
      </c>
      <c r="B51" s="205" t="s">
        <v>217</v>
      </c>
      <c r="C51" s="188">
        <v>6</v>
      </c>
      <c r="D51" s="504">
        <v>42.857142857142854</v>
      </c>
      <c r="F51" s="69"/>
    </row>
    <row r="52" spans="1:6" ht="47.25">
      <c r="A52" s="49">
        <v>48</v>
      </c>
      <c r="B52" s="205" t="s">
        <v>214</v>
      </c>
      <c r="C52" s="188">
        <v>6</v>
      </c>
      <c r="D52" s="504">
        <v>100</v>
      </c>
      <c r="F52" s="69"/>
    </row>
    <row r="53" spans="1:6">
      <c r="A53" s="49">
        <v>49</v>
      </c>
      <c r="B53" s="205" t="s">
        <v>49</v>
      </c>
      <c r="C53" s="188">
        <v>5</v>
      </c>
      <c r="D53" s="504">
        <v>71.428571428571416</v>
      </c>
      <c r="F53" s="69"/>
    </row>
    <row r="54" spans="1:6">
      <c r="A54" s="49">
        <v>50</v>
      </c>
      <c r="B54" s="205" t="s">
        <v>43</v>
      </c>
      <c r="C54" s="188">
        <v>4</v>
      </c>
      <c r="D54" s="504">
        <v>66.666666666666671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80" workbookViewId="0">
      <selection activeCell="D52" sqref="D52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534" t="s">
        <v>385</v>
      </c>
      <c r="B1" s="534"/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64.5" customHeight="1">
      <c r="A4" s="154"/>
      <c r="B4" s="152" t="s">
        <v>77</v>
      </c>
      <c r="C4" s="153" t="s">
        <v>202</v>
      </c>
      <c r="D4" s="151" t="s">
        <v>201</v>
      </c>
    </row>
    <row r="5" spans="1:6">
      <c r="A5" s="49">
        <v>1</v>
      </c>
      <c r="B5" s="50" t="s">
        <v>284</v>
      </c>
      <c r="C5" s="73">
        <v>220</v>
      </c>
      <c r="D5" s="171">
        <v>57.291666666666671</v>
      </c>
      <c r="F5" s="69"/>
    </row>
    <row r="6" spans="1:6" ht="31.5">
      <c r="A6" s="49">
        <v>2</v>
      </c>
      <c r="B6" s="50" t="s">
        <v>238</v>
      </c>
      <c r="C6" s="73">
        <v>109</v>
      </c>
      <c r="D6" s="171">
        <v>35.38961038961039</v>
      </c>
      <c r="F6" s="69"/>
    </row>
    <row r="7" spans="1:6" ht="31.5">
      <c r="A7" s="49">
        <v>3</v>
      </c>
      <c r="B7" s="50" t="s">
        <v>239</v>
      </c>
      <c r="C7" s="73">
        <v>107</v>
      </c>
      <c r="D7" s="171">
        <v>41.96078431372549</v>
      </c>
      <c r="F7" s="69"/>
    </row>
    <row r="8" spans="1:6" s="51" customFormat="1">
      <c r="A8" s="49">
        <v>4</v>
      </c>
      <c r="B8" s="50" t="s">
        <v>212</v>
      </c>
      <c r="C8" s="73">
        <v>74</v>
      </c>
      <c r="D8" s="171">
        <v>51.748251748251754</v>
      </c>
      <c r="F8" s="69"/>
    </row>
    <row r="9" spans="1:6" s="51" customFormat="1" ht="31.5">
      <c r="A9" s="49">
        <v>5</v>
      </c>
      <c r="B9" s="50" t="s">
        <v>225</v>
      </c>
      <c r="C9" s="73">
        <v>61</v>
      </c>
      <c r="D9" s="171">
        <v>33.152173913043477</v>
      </c>
      <c r="F9" s="69"/>
    </row>
    <row r="10" spans="1:6" s="51" customFormat="1" ht="31.5">
      <c r="A10" s="49">
        <v>6</v>
      </c>
      <c r="B10" s="50" t="s">
        <v>227</v>
      </c>
      <c r="C10" s="73">
        <v>39</v>
      </c>
      <c r="D10" s="171">
        <v>50.649350649350652</v>
      </c>
      <c r="F10" s="69"/>
    </row>
    <row r="11" spans="1:6" s="51" customFormat="1">
      <c r="A11" s="49">
        <v>7</v>
      </c>
      <c r="B11" s="50" t="s">
        <v>237</v>
      </c>
      <c r="C11" s="73">
        <v>38</v>
      </c>
      <c r="D11" s="171">
        <v>62.295081967213115</v>
      </c>
      <c r="F11" s="69"/>
    </row>
    <row r="12" spans="1:6" s="51" customFormat="1" ht="31.5">
      <c r="A12" s="49">
        <v>8</v>
      </c>
      <c r="B12" s="50" t="s">
        <v>235</v>
      </c>
      <c r="C12" s="73">
        <v>33</v>
      </c>
      <c r="D12" s="171">
        <v>52.38095238095238</v>
      </c>
      <c r="F12" s="69"/>
    </row>
    <row r="13" spans="1:6" s="51" customFormat="1">
      <c r="A13" s="49">
        <v>9</v>
      </c>
      <c r="B13" s="50" t="s">
        <v>21</v>
      </c>
      <c r="C13" s="73">
        <v>31</v>
      </c>
      <c r="D13" s="171">
        <v>26.050420168067227</v>
      </c>
      <c r="F13" s="69"/>
    </row>
    <row r="14" spans="1:6" s="51" customFormat="1">
      <c r="A14" s="49">
        <v>10</v>
      </c>
      <c r="B14" s="50" t="s">
        <v>210</v>
      </c>
      <c r="C14" s="73">
        <v>27</v>
      </c>
      <c r="D14" s="171">
        <v>19.424460431654676</v>
      </c>
      <c r="F14" s="69"/>
    </row>
    <row r="15" spans="1:6" s="51" customFormat="1">
      <c r="A15" s="49">
        <v>11</v>
      </c>
      <c r="B15" s="50" t="s">
        <v>243</v>
      </c>
      <c r="C15" s="73">
        <v>21</v>
      </c>
      <c r="D15" s="171">
        <v>63.636363636363633</v>
      </c>
      <c r="F15" s="69"/>
    </row>
    <row r="16" spans="1:6" s="51" customFormat="1" ht="31.5">
      <c r="A16" s="49">
        <v>12</v>
      </c>
      <c r="B16" s="50" t="s">
        <v>245</v>
      </c>
      <c r="C16" s="73">
        <v>20</v>
      </c>
      <c r="D16" s="171">
        <v>40.816326530612244</v>
      </c>
      <c r="F16" s="69"/>
    </row>
    <row r="17" spans="1:6" s="51" customFormat="1">
      <c r="A17" s="49">
        <v>13</v>
      </c>
      <c r="B17" s="50" t="s">
        <v>219</v>
      </c>
      <c r="C17" s="73">
        <v>20</v>
      </c>
      <c r="D17" s="171">
        <v>29.850746268656714</v>
      </c>
      <c r="F17" s="69"/>
    </row>
    <row r="18" spans="1:6" s="51" customFormat="1">
      <c r="A18" s="49">
        <v>14</v>
      </c>
      <c r="B18" s="50" t="s">
        <v>17</v>
      </c>
      <c r="C18" s="73">
        <v>19</v>
      </c>
      <c r="D18" s="171">
        <v>39.583333333333336</v>
      </c>
      <c r="F18" s="69"/>
    </row>
    <row r="19" spans="1:6" s="51" customFormat="1">
      <c r="A19" s="49">
        <v>15</v>
      </c>
      <c r="B19" s="50" t="s">
        <v>221</v>
      </c>
      <c r="C19" s="73">
        <v>19</v>
      </c>
      <c r="D19" s="171">
        <v>34.54545454545454</v>
      </c>
      <c r="F19" s="69"/>
    </row>
    <row r="20" spans="1:6" s="51" customFormat="1">
      <c r="A20" s="49">
        <v>16</v>
      </c>
      <c r="B20" s="50" t="s">
        <v>220</v>
      </c>
      <c r="C20" s="73">
        <v>19</v>
      </c>
      <c r="D20" s="171">
        <v>55.882352941176464</v>
      </c>
      <c r="F20" s="69"/>
    </row>
    <row r="21" spans="1:6" s="51" customFormat="1" ht="31.5">
      <c r="A21" s="49">
        <v>17</v>
      </c>
      <c r="B21" s="50" t="s">
        <v>213</v>
      </c>
      <c r="C21" s="73">
        <v>17</v>
      </c>
      <c r="D21" s="171">
        <v>54.838709677419352</v>
      </c>
      <c r="F21" s="69"/>
    </row>
    <row r="22" spans="1:6" s="51" customFormat="1">
      <c r="A22" s="49">
        <v>18</v>
      </c>
      <c r="B22" s="50" t="s">
        <v>40</v>
      </c>
      <c r="C22" s="73">
        <v>16</v>
      </c>
      <c r="D22" s="171">
        <v>47.058823529411761</v>
      </c>
      <c r="F22" s="69"/>
    </row>
    <row r="23" spans="1:6" s="51" customFormat="1" ht="31.5">
      <c r="A23" s="49">
        <v>19</v>
      </c>
      <c r="B23" s="50" t="s">
        <v>240</v>
      </c>
      <c r="C23" s="73">
        <v>16</v>
      </c>
      <c r="D23" s="171">
        <v>57.142857142857139</v>
      </c>
      <c r="F23" s="69"/>
    </row>
    <row r="24" spans="1:6" s="51" customFormat="1" ht="24.75" customHeight="1">
      <c r="A24" s="49">
        <v>20</v>
      </c>
      <c r="B24" s="50" t="s">
        <v>59</v>
      </c>
      <c r="C24" s="73">
        <v>15</v>
      </c>
      <c r="D24" s="171">
        <v>57.692307692307693</v>
      </c>
      <c r="F24" s="69"/>
    </row>
    <row r="25" spans="1:6" s="51" customFormat="1">
      <c r="A25" s="49">
        <v>21</v>
      </c>
      <c r="B25" s="50" t="s">
        <v>226</v>
      </c>
      <c r="C25" s="73">
        <v>15</v>
      </c>
      <c r="D25" s="171">
        <v>30.612244897959183</v>
      </c>
      <c r="F25" s="69"/>
    </row>
    <row r="26" spans="1:6" s="51" customFormat="1">
      <c r="A26" s="49">
        <v>22</v>
      </c>
      <c r="B26" s="50" t="s">
        <v>62</v>
      </c>
      <c r="C26" s="73">
        <v>14</v>
      </c>
      <c r="D26" s="171">
        <v>49.999999999999993</v>
      </c>
      <c r="F26" s="69"/>
    </row>
    <row r="27" spans="1:6" s="51" customFormat="1" ht="31.5">
      <c r="A27" s="49">
        <v>23</v>
      </c>
      <c r="B27" s="50" t="s">
        <v>54</v>
      </c>
      <c r="C27" s="73">
        <v>12</v>
      </c>
      <c r="D27" s="171">
        <v>75</v>
      </c>
      <c r="F27" s="69"/>
    </row>
    <row r="28" spans="1:6" s="51" customFormat="1" ht="25.5" customHeight="1">
      <c r="A28" s="49">
        <v>24</v>
      </c>
      <c r="B28" s="50" t="s">
        <v>51</v>
      </c>
      <c r="C28" s="73">
        <v>10</v>
      </c>
      <c r="D28" s="171">
        <v>62.5</v>
      </c>
      <c r="F28" s="69"/>
    </row>
    <row r="29" spans="1:6" s="51" customFormat="1">
      <c r="A29" s="49">
        <v>25</v>
      </c>
      <c r="B29" s="50" t="s">
        <v>232</v>
      </c>
      <c r="C29" s="73">
        <v>10</v>
      </c>
      <c r="D29" s="171">
        <v>35.714285714285708</v>
      </c>
      <c r="F29" s="69"/>
    </row>
    <row r="30" spans="1:6" s="51" customFormat="1">
      <c r="A30" s="49">
        <v>26</v>
      </c>
      <c r="B30" s="50" t="s">
        <v>228</v>
      </c>
      <c r="C30" s="73">
        <v>10</v>
      </c>
      <c r="D30" s="171">
        <v>43.478260869565219</v>
      </c>
      <c r="F30" s="69"/>
    </row>
    <row r="31" spans="1:6" s="51" customFormat="1" ht="31.5">
      <c r="A31" s="49">
        <v>27</v>
      </c>
      <c r="B31" s="50" t="s">
        <v>58</v>
      </c>
      <c r="C31" s="73">
        <v>9</v>
      </c>
      <c r="D31" s="171">
        <v>81.818181818181813</v>
      </c>
      <c r="F31" s="69"/>
    </row>
    <row r="32" spans="1:6" s="51" customFormat="1">
      <c r="A32" s="49">
        <v>28</v>
      </c>
      <c r="B32" s="50" t="s">
        <v>222</v>
      </c>
      <c r="C32" s="73">
        <v>9</v>
      </c>
      <c r="D32" s="171">
        <v>21.428571428571431</v>
      </c>
      <c r="F32" s="69"/>
    </row>
    <row r="33" spans="1:6" s="51" customFormat="1" ht="31.5">
      <c r="A33" s="49">
        <v>29</v>
      </c>
      <c r="B33" s="50" t="s">
        <v>218</v>
      </c>
      <c r="C33" s="73">
        <v>9</v>
      </c>
      <c r="D33" s="171">
        <v>32.142857142857139</v>
      </c>
      <c r="F33" s="69"/>
    </row>
    <row r="34" spans="1:6" s="51" customFormat="1">
      <c r="A34" s="49">
        <v>30</v>
      </c>
      <c r="B34" s="50" t="s">
        <v>241</v>
      </c>
      <c r="C34" s="73">
        <v>8</v>
      </c>
      <c r="D34" s="171">
        <v>47.058823529411761</v>
      </c>
      <c r="F34" s="69"/>
    </row>
    <row r="35" spans="1:6" s="51" customFormat="1">
      <c r="A35" s="49">
        <v>31</v>
      </c>
      <c r="B35" s="52" t="s">
        <v>217</v>
      </c>
      <c r="C35" s="68">
        <v>8</v>
      </c>
      <c r="D35" s="171">
        <v>57.142857142857139</v>
      </c>
      <c r="F35" s="69"/>
    </row>
    <row r="36" spans="1:6" s="51" customFormat="1">
      <c r="A36" s="49">
        <v>32</v>
      </c>
      <c r="B36" s="50" t="s">
        <v>204</v>
      </c>
      <c r="C36" s="73">
        <v>8</v>
      </c>
      <c r="D36" s="171">
        <v>38.095238095238095</v>
      </c>
      <c r="F36" s="69"/>
    </row>
    <row r="37" spans="1:6" s="51" customFormat="1" ht="31.5">
      <c r="A37" s="49">
        <v>33</v>
      </c>
      <c r="B37" s="50" t="s">
        <v>52</v>
      </c>
      <c r="C37" s="73">
        <v>7</v>
      </c>
      <c r="D37" s="171">
        <v>63.636363636363633</v>
      </c>
      <c r="F37" s="69"/>
    </row>
    <row r="38" spans="1:6" s="51" customFormat="1" ht="31.5">
      <c r="A38" s="49">
        <v>34</v>
      </c>
      <c r="B38" s="50" t="s">
        <v>229</v>
      </c>
      <c r="C38" s="73">
        <v>7</v>
      </c>
      <c r="D38" s="171">
        <v>46.666666666666671</v>
      </c>
      <c r="F38" s="69"/>
    </row>
    <row r="39" spans="1:6" s="51" customFormat="1" ht="31.5">
      <c r="A39" s="49">
        <v>35</v>
      </c>
      <c r="B39" s="50" t="s">
        <v>47</v>
      </c>
      <c r="C39" s="73">
        <v>6</v>
      </c>
      <c r="D39" s="171">
        <v>66.666666666666671</v>
      </c>
      <c r="F39" s="69"/>
    </row>
    <row r="40" spans="1:6" s="51" customFormat="1" ht="31.5">
      <c r="A40" s="49">
        <v>36</v>
      </c>
      <c r="B40" s="50" t="s">
        <v>55</v>
      </c>
      <c r="C40" s="73">
        <v>6</v>
      </c>
      <c r="D40" s="171">
        <v>46.153846153846153</v>
      </c>
      <c r="F40" s="69"/>
    </row>
    <row r="41" spans="1:6">
      <c r="A41" s="49">
        <v>37</v>
      </c>
      <c r="B41" s="53" t="s">
        <v>244</v>
      </c>
      <c r="C41" s="73">
        <v>6</v>
      </c>
      <c r="D41" s="172">
        <v>60</v>
      </c>
      <c r="F41" s="69"/>
    </row>
    <row r="42" spans="1:6" ht="31.5">
      <c r="A42" s="49">
        <v>38</v>
      </c>
      <c r="B42" s="55" t="s">
        <v>208</v>
      </c>
      <c r="C42" s="73">
        <v>6</v>
      </c>
      <c r="D42" s="172">
        <v>20.689655172413794</v>
      </c>
      <c r="F42" s="69"/>
    </row>
    <row r="43" spans="1:6" ht="31.5">
      <c r="A43" s="49">
        <v>39</v>
      </c>
      <c r="B43" s="50" t="s">
        <v>206</v>
      </c>
      <c r="C43" s="73">
        <v>6</v>
      </c>
      <c r="D43" s="172">
        <v>46.153846153846153</v>
      </c>
      <c r="F43" s="69"/>
    </row>
    <row r="44" spans="1:6">
      <c r="A44" s="49">
        <v>40</v>
      </c>
      <c r="B44" s="50" t="s">
        <v>234</v>
      </c>
      <c r="C44" s="73">
        <v>5</v>
      </c>
      <c r="D44" s="172">
        <v>29.411764705882351</v>
      </c>
      <c r="F44" s="69"/>
    </row>
    <row r="45" spans="1:6">
      <c r="A45" s="49">
        <v>41</v>
      </c>
      <c r="B45" s="50" t="s">
        <v>215</v>
      </c>
      <c r="C45" s="73">
        <v>5</v>
      </c>
      <c r="D45" s="172">
        <v>27.777777777777779</v>
      </c>
      <c r="F45" s="69"/>
    </row>
    <row r="46" spans="1:6" ht="31.5">
      <c r="A46" s="49">
        <v>42</v>
      </c>
      <c r="B46" s="50" t="s">
        <v>50</v>
      </c>
      <c r="C46" s="73">
        <v>4</v>
      </c>
      <c r="D46" s="172">
        <v>30.769230769230766</v>
      </c>
      <c r="F46" s="69"/>
    </row>
    <row r="47" spans="1:6">
      <c r="A47" s="49">
        <v>43</v>
      </c>
      <c r="B47" s="56" t="s">
        <v>57</v>
      </c>
      <c r="C47" s="73">
        <v>4</v>
      </c>
      <c r="D47" s="172">
        <v>50</v>
      </c>
      <c r="F47" s="69"/>
    </row>
    <row r="48" spans="1:6">
      <c r="A48" s="49">
        <v>44</v>
      </c>
      <c r="B48" s="56" t="s">
        <v>60</v>
      </c>
      <c r="C48" s="73">
        <v>4</v>
      </c>
      <c r="D48" s="172">
        <v>80</v>
      </c>
      <c r="F48" s="69"/>
    </row>
    <row r="49" spans="1:6">
      <c r="A49" s="49">
        <v>45</v>
      </c>
      <c r="B49" s="56" t="s">
        <v>242</v>
      </c>
      <c r="C49" s="73">
        <v>4</v>
      </c>
      <c r="D49" s="172">
        <v>50</v>
      </c>
      <c r="F49" s="69"/>
    </row>
    <row r="50" spans="1:6">
      <c r="A50" s="49">
        <v>46</v>
      </c>
      <c r="B50" s="56" t="s">
        <v>216</v>
      </c>
      <c r="C50" s="73">
        <v>4</v>
      </c>
      <c r="D50" s="172">
        <v>50</v>
      </c>
      <c r="F50" s="69"/>
    </row>
    <row r="51" spans="1:6">
      <c r="A51" s="49">
        <v>47</v>
      </c>
      <c r="B51" s="56" t="s">
        <v>207</v>
      </c>
      <c r="C51" s="73">
        <v>4</v>
      </c>
      <c r="D51" s="172">
        <v>50</v>
      </c>
      <c r="F51" s="69"/>
    </row>
    <row r="52" spans="1:6" ht="31.5">
      <c r="A52" s="49">
        <v>48</v>
      </c>
      <c r="B52" s="56" t="s">
        <v>249</v>
      </c>
      <c r="C52" s="73">
        <v>3</v>
      </c>
      <c r="D52" s="172">
        <v>25</v>
      </c>
      <c r="F52" s="69"/>
    </row>
    <row r="53" spans="1:6">
      <c r="A53" s="49">
        <v>49</v>
      </c>
      <c r="B53" s="56" t="s">
        <v>248</v>
      </c>
      <c r="C53" s="73">
        <v>3</v>
      </c>
      <c r="D53" s="172">
        <v>100</v>
      </c>
      <c r="F53" s="69"/>
    </row>
    <row r="54" spans="1:6">
      <c r="A54" s="49">
        <v>50</v>
      </c>
      <c r="B54" s="55" t="s">
        <v>41</v>
      </c>
      <c r="C54" s="73">
        <v>3</v>
      </c>
      <c r="D54" s="172">
        <v>30</v>
      </c>
      <c r="F54" s="69"/>
    </row>
    <row r="55" spans="1:6">
      <c r="C55" s="150"/>
      <c r="D55" s="17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A2" sqref="A2:C2"/>
    </sheetView>
  </sheetViews>
  <sheetFormatPr defaultRowHeight="15.75"/>
  <cols>
    <col min="1" max="1" width="4.28515625" style="93" customWidth="1"/>
    <col min="2" max="2" width="61.42578125" style="57" customWidth="1"/>
    <col min="3" max="3" width="24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534" t="s">
        <v>152</v>
      </c>
      <c r="B1" s="534"/>
      <c r="C1" s="534"/>
    </row>
    <row r="2" spans="1:3" s="59" customFormat="1" ht="20.25">
      <c r="A2" s="534" t="s">
        <v>491</v>
      </c>
      <c r="B2" s="534"/>
      <c r="C2" s="534"/>
    </row>
    <row r="3" spans="1:3" s="90" customFormat="1" ht="20.25">
      <c r="A3" s="632" t="s">
        <v>76</v>
      </c>
      <c r="B3" s="632"/>
      <c r="C3" s="632"/>
    </row>
    <row r="4" spans="1:3" s="61" customFormat="1" ht="8.4499999999999993" customHeight="1">
      <c r="A4" s="91"/>
      <c r="B4" s="92"/>
      <c r="C4" s="60"/>
    </row>
    <row r="5" spans="1:3" ht="13.15" customHeight="1">
      <c r="A5" s="533" t="s">
        <v>81</v>
      </c>
      <c r="B5" s="536" t="s">
        <v>77</v>
      </c>
      <c r="C5" s="541" t="s">
        <v>153</v>
      </c>
    </row>
    <row r="6" spans="1:3" ht="13.15" customHeight="1">
      <c r="A6" s="533"/>
      <c r="B6" s="536"/>
      <c r="C6" s="541"/>
    </row>
    <row r="7" spans="1:3" ht="27" customHeight="1">
      <c r="A7" s="533"/>
      <c r="B7" s="536"/>
      <c r="C7" s="541"/>
    </row>
    <row r="8" spans="1:3">
      <c r="A8" s="500" t="s">
        <v>3</v>
      </c>
      <c r="B8" s="499" t="s">
        <v>154</v>
      </c>
      <c r="C8" s="500">
        <v>1</v>
      </c>
    </row>
    <row r="9" spans="1:3" s="51" customFormat="1" ht="24" customHeight="1">
      <c r="A9" s="500">
        <v>1</v>
      </c>
      <c r="B9" s="502" t="s">
        <v>95</v>
      </c>
      <c r="C9" s="501">
        <v>289</v>
      </c>
    </row>
    <row r="10" spans="1:3" s="51" customFormat="1" ht="24" customHeight="1">
      <c r="A10" s="500">
        <v>2</v>
      </c>
      <c r="B10" s="502" t="s">
        <v>88</v>
      </c>
      <c r="C10" s="501">
        <v>153</v>
      </c>
    </row>
    <row r="11" spans="1:3" s="51" customFormat="1" ht="24" customHeight="1">
      <c r="A11" s="500">
        <v>3</v>
      </c>
      <c r="B11" s="502" t="s">
        <v>289</v>
      </c>
      <c r="C11" s="501">
        <v>64</v>
      </c>
    </row>
    <row r="12" spans="1:3" s="51" customFormat="1" ht="24" customHeight="1">
      <c r="A12" s="500">
        <v>4</v>
      </c>
      <c r="B12" s="502" t="s">
        <v>112</v>
      </c>
      <c r="C12" s="501">
        <v>58</v>
      </c>
    </row>
    <row r="13" spans="1:3" s="51" customFormat="1" ht="24" customHeight="1">
      <c r="A13" s="500">
        <v>5</v>
      </c>
      <c r="B13" s="502" t="s">
        <v>288</v>
      </c>
      <c r="C13" s="501">
        <v>52</v>
      </c>
    </row>
    <row r="14" spans="1:3" s="51" customFormat="1" ht="24" customHeight="1">
      <c r="A14" s="500">
        <v>6</v>
      </c>
      <c r="B14" s="502" t="s">
        <v>100</v>
      </c>
      <c r="C14" s="501">
        <v>48</v>
      </c>
    </row>
    <row r="15" spans="1:3" s="51" customFormat="1" ht="24" customHeight="1">
      <c r="A15" s="500">
        <v>7</v>
      </c>
      <c r="B15" s="502" t="s">
        <v>196</v>
      </c>
      <c r="C15" s="501">
        <v>44</v>
      </c>
    </row>
    <row r="16" spans="1:3" s="51" customFormat="1" ht="24" customHeight="1">
      <c r="A16" s="500">
        <v>8</v>
      </c>
      <c r="B16" s="502" t="s">
        <v>290</v>
      </c>
      <c r="C16" s="501">
        <v>44</v>
      </c>
    </row>
    <row r="17" spans="1:3" s="51" customFormat="1" ht="24" customHeight="1">
      <c r="A17" s="500">
        <v>9</v>
      </c>
      <c r="B17" s="502" t="s">
        <v>82</v>
      </c>
      <c r="C17" s="501">
        <v>43</v>
      </c>
    </row>
    <row r="18" spans="1:3" s="51" customFormat="1" ht="24" customHeight="1">
      <c r="A18" s="500">
        <v>10</v>
      </c>
      <c r="B18" s="502" t="s">
        <v>280</v>
      </c>
      <c r="C18" s="501">
        <v>41</v>
      </c>
    </row>
    <row r="19" spans="1:3" s="51" customFormat="1" ht="24" customHeight="1">
      <c r="A19" s="500">
        <v>11</v>
      </c>
      <c r="B19" s="502" t="s">
        <v>90</v>
      </c>
      <c r="C19" s="501">
        <v>39</v>
      </c>
    </row>
    <row r="20" spans="1:3" s="51" customFormat="1" ht="24" customHeight="1">
      <c r="A20" s="500">
        <v>12</v>
      </c>
      <c r="B20" s="502" t="s">
        <v>115</v>
      </c>
      <c r="C20" s="501">
        <v>37</v>
      </c>
    </row>
    <row r="21" spans="1:3" s="51" customFormat="1" ht="24" customHeight="1">
      <c r="A21" s="500">
        <v>13</v>
      </c>
      <c r="B21" s="502" t="s">
        <v>110</v>
      </c>
      <c r="C21" s="501">
        <v>37</v>
      </c>
    </row>
    <row r="22" spans="1:3" s="51" customFormat="1" ht="24" customHeight="1">
      <c r="A22" s="500">
        <v>14</v>
      </c>
      <c r="B22" s="502" t="s">
        <v>105</v>
      </c>
      <c r="C22" s="501">
        <v>36</v>
      </c>
    </row>
    <row r="23" spans="1:3" s="51" customFormat="1">
      <c r="A23" s="500">
        <v>15</v>
      </c>
      <c r="B23" s="502" t="s">
        <v>140</v>
      </c>
      <c r="C23" s="501">
        <v>35</v>
      </c>
    </row>
    <row r="24" spans="1:3" s="51" customFormat="1" ht="24" customHeight="1">
      <c r="A24" s="500">
        <v>16</v>
      </c>
      <c r="B24" s="502" t="s">
        <v>99</v>
      </c>
      <c r="C24" s="501">
        <v>34</v>
      </c>
    </row>
    <row r="25" spans="1:3" s="51" customFormat="1" ht="24" customHeight="1">
      <c r="A25" s="500">
        <v>17</v>
      </c>
      <c r="B25" s="502" t="s">
        <v>119</v>
      </c>
      <c r="C25" s="501">
        <v>32</v>
      </c>
    </row>
    <row r="26" spans="1:3" s="51" customFormat="1" ht="24" customHeight="1">
      <c r="A26" s="500">
        <v>18</v>
      </c>
      <c r="B26" s="502" t="s">
        <v>89</v>
      </c>
      <c r="C26" s="501">
        <v>30</v>
      </c>
    </row>
    <row r="27" spans="1:3" s="51" customFormat="1" ht="24" customHeight="1">
      <c r="A27" s="500">
        <v>19</v>
      </c>
      <c r="B27" s="502" t="s">
        <v>120</v>
      </c>
      <c r="C27" s="501">
        <v>29</v>
      </c>
    </row>
    <row r="28" spans="1:3" s="51" customFormat="1" ht="24" customHeight="1">
      <c r="A28" s="500">
        <v>20</v>
      </c>
      <c r="B28" s="502" t="s">
        <v>86</v>
      </c>
      <c r="C28" s="501">
        <v>28</v>
      </c>
    </row>
    <row r="29" spans="1:3" s="51" customFormat="1" ht="24" customHeight="1">
      <c r="A29" s="500">
        <v>21</v>
      </c>
      <c r="B29" s="502" t="s">
        <v>117</v>
      </c>
      <c r="C29" s="501">
        <v>27</v>
      </c>
    </row>
    <row r="30" spans="1:3" s="51" customFormat="1" ht="24" customHeight="1">
      <c r="A30" s="500">
        <v>22</v>
      </c>
      <c r="B30" s="502" t="s">
        <v>300</v>
      </c>
      <c r="C30" s="501">
        <v>26</v>
      </c>
    </row>
    <row r="31" spans="1:3" s="51" customFormat="1" ht="24" customHeight="1">
      <c r="A31" s="500">
        <v>23</v>
      </c>
      <c r="B31" s="502" t="s">
        <v>87</v>
      </c>
      <c r="C31" s="501">
        <v>26</v>
      </c>
    </row>
    <row r="32" spans="1:3" s="51" customFormat="1" ht="24" customHeight="1">
      <c r="A32" s="500">
        <v>24</v>
      </c>
      <c r="B32" s="502" t="s">
        <v>101</v>
      </c>
      <c r="C32" s="501">
        <v>25</v>
      </c>
    </row>
    <row r="33" spans="1:3" s="51" customFormat="1" ht="24" customHeight="1">
      <c r="A33" s="500">
        <v>25</v>
      </c>
      <c r="B33" s="502" t="s">
        <v>328</v>
      </c>
      <c r="C33" s="501">
        <v>24</v>
      </c>
    </row>
    <row r="34" spans="1:3" s="51" customFormat="1" ht="24" customHeight="1">
      <c r="A34" s="500">
        <v>26</v>
      </c>
      <c r="B34" s="502" t="s">
        <v>291</v>
      </c>
      <c r="C34" s="501">
        <v>23</v>
      </c>
    </row>
    <row r="35" spans="1:3" s="51" customFormat="1">
      <c r="A35" s="500">
        <v>27</v>
      </c>
      <c r="B35" s="502" t="s">
        <v>282</v>
      </c>
      <c r="C35" s="501">
        <v>22</v>
      </c>
    </row>
    <row r="36" spans="1:3" s="51" customFormat="1" ht="22.9" customHeight="1">
      <c r="A36" s="500">
        <v>28</v>
      </c>
      <c r="B36" s="502" t="s">
        <v>294</v>
      </c>
      <c r="C36" s="501">
        <v>21</v>
      </c>
    </row>
    <row r="37" spans="1:3" s="51" customFormat="1" ht="22.9" customHeight="1">
      <c r="A37" s="500">
        <v>29</v>
      </c>
      <c r="B37" s="502" t="s">
        <v>142</v>
      </c>
      <c r="C37" s="501">
        <v>20</v>
      </c>
    </row>
    <row r="38" spans="1:3" s="51" customFormat="1" ht="22.9" customHeight="1">
      <c r="A38" s="500">
        <v>30</v>
      </c>
      <c r="B38" s="502" t="s">
        <v>84</v>
      </c>
      <c r="C38" s="501">
        <v>20</v>
      </c>
    </row>
    <row r="39" spans="1:3" s="51" customFormat="1" ht="22.9" customHeight="1">
      <c r="A39" s="500">
        <v>31</v>
      </c>
      <c r="B39" s="502" t="s">
        <v>192</v>
      </c>
      <c r="C39" s="501">
        <v>17</v>
      </c>
    </row>
    <row r="40" spans="1:3" s="51" customFormat="1" ht="22.9" customHeight="1">
      <c r="A40" s="500">
        <v>32</v>
      </c>
      <c r="B40" s="502" t="s">
        <v>292</v>
      </c>
      <c r="C40" s="501">
        <v>17</v>
      </c>
    </row>
    <row r="41" spans="1:3" s="51" customFormat="1" ht="22.9" customHeight="1">
      <c r="A41" s="500">
        <v>33</v>
      </c>
      <c r="B41" s="502" t="s">
        <v>141</v>
      </c>
      <c r="C41" s="501">
        <v>16</v>
      </c>
    </row>
    <row r="42" spans="1:3" s="51" customFormat="1" ht="22.9" customHeight="1">
      <c r="A42" s="500">
        <v>34</v>
      </c>
      <c r="B42" s="502" t="s">
        <v>143</v>
      </c>
      <c r="C42" s="501">
        <v>15</v>
      </c>
    </row>
    <row r="43" spans="1:3" s="51" customFormat="1" ht="22.9" customHeight="1">
      <c r="A43" s="500">
        <v>35</v>
      </c>
      <c r="B43" s="502" t="s">
        <v>332</v>
      </c>
      <c r="C43" s="501">
        <v>13</v>
      </c>
    </row>
    <row r="44" spans="1:3" s="51" customFormat="1" ht="22.9" customHeight="1">
      <c r="A44" s="500">
        <v>36</v>
      </c>
      <c r="B44" s="502" t="s">
        <v>327</v>
      </c>
      <c r="C44" s="501">
        <v>12</v>
      </c>
    </row>
    <row r="45" spans="1:3" s="51" customFormat="1" ht="22.9" customHeight="1">
      <c r="A45" s="500">
        <v>37</v>
      </c>
      <c r="B45" s="502" t="s">
        <v>272</v>
      </c>
      <c r="C45" s="501">
        <v>12</v>
      </c>
    </row>
    <row r="46" spans="1:3" s="51" customFormat="1" ht="22.9" customHeight="1">
      <c r="A46" s="500">
        <v>38</v>
      </c>
      <c r="B46" s="502" t="s">
        <v>92</v>
      </c>
      <c r="C46" s="501">
        <v>12</v>
      </c>
    </row>
    <row r="47" spans="1:3" s="51" customFormat="1" ht="22.9" customHeight="1">
      <c r="A47" s="500">
        <v>39</v>
      </c>
      <c r="B47" s="502" t="s">
        <v>135</v>
      </c>
      <c r="C47" s="501">
        <v>11</v>
      </c>
    </row>
    <row r="48" spans="1:3" s="51" customFormat="1" ht="22.9" customHeight="1">
      <c r="A48" s="500">
        <v>40</v>
      </c>
      <c r="B48" s="502" t="s">
        <v>315</v>
      </c>
      <c r="C48" s="501">
        <v>11</v>
      </c>
    </row>
    <row r="49" spans="1:3" s="51" customFormat="1">
      <c r="A49" s="500">
        <v>41</v>
      </c>
      <c r="B49" s="502" t="s">
        <v>278</v>
      </c>
      <c r="C49" s="501">
        <v>11</v>
      </c>
    </row>
    <row r="50" spans="1:3" s="51" customFormat="1" ht="22.9" customHeight="1">
      <c r="A50" s="500">
        <v>42</v>
      </c>
      <c r="B50" s="502" t="s">
        <v>309</v>
      </c>
      <c r="C50" s="501">
        <v>11</v>
      </c>
    </row>
    <row r="51" spans="1:3" s="51" customFormat="1">
      <c r="A51" s="500">
        <v>43</v>
      </c>
      <c r="B51" s="502" t="s">
        <v>124</v>
      </c>
      <c r="C51" s="501">
        <v>11</v>
      </c>
    </row>
    <row r="52" spans="1:3" s="51" customFormat="1">
      <c r="A52" s="500">
        <v>44</v>
      </c>
      <c r="B52" s="502" t="s">
        <v>148</v>
      </c>
      <c r="C52" s="501">
        <v>11</v>
      </c>
    </row>
    <row r="53" spans="1:3" s="51" customFormat="1" ht="22.9" customHeight="1">
      <c r="A53" s="500">
        <v>45</v>
      </c>
      <c r="B53" s="502" t="s">
        <v>122</v>
      </c>
      <c r="C53" s="501">
        <v>11</v>
      </c>
    </row>
    <row r="54" spans="1:3" s="51" customFormat="1" ht="22.9" customHeight="1">
      <c r="A54" s="500">
        <v>46</v>
      </c>
      <c r="B54" s="502" t="s">
        <v>96</v>
      </c>
      <c r="C54" s="501">
        <v>11</v>
      </c>
    </row>
    <row r="55" spans="1:3" s="51" customFormat="1" ht="22.9" customHeight="1">
      <c r="A55" s="500">
        <v>47</v>
      </c>
      <c r="B55" s="502" t="s">
        <v>118</v>
      </c>
      <c r="C55" s="501">
        <v>10</v>
      </c>
    </row>
    <row r="56" spans="1:3" s="51" customFormat="1" ht="22.9" customHeight="1">
      <c r="A56" s="500">
        <v>48</v>
      </c>
      <c r="B56" s="502" t="s">
        <v>289</v>
      </c>
      <c r="C56" s="501">
        <v>10</v>
      </c>
    </row>
    <row r="57" spans="1:3" s="51" customFormat="1" ht="22.9" customHeight="1">
      <c r="A57" s="500">
        <v>49</v>
      </c>
      <c r="B57" s="502" t="s">
        <v>293</v>
      </c>
      <c r="C57" s="501">
        <v>10</v>
      </c>
    </row>
    <row r="58" spans="1:3" s="51" customFormat="1" ht="22.9" customHeight="1">
      <c r="A58" s="500">
        <v>50</v>
      </c>
      <c r="B58" s="502" t="s">
        <v>125</v>
      </c>
      <c r="C58" s="501">
        <v>10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90" zoomScaleNormal="90" zoomScaleSheetLayoutView="90" workbookViewId="0">
      <selection activeCell="A3" sqref="A3:C3"/>
    </sheetView>
  </sheetViews>
  <sheetFormatPr defaultColWidth="8.85546875" defaultRowHeight="15.75"/>
  <cols>
    <col min="1" max="1" width="4.28515625" style="93" customWidth="1"/>
    <col min="2" max="2" width="61.42578125" style="101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534" t="s">
        <v>152</v>
      </c>
      <c r="B1" s="534"/>
      <c r="C1" s="534"/>
      <c r="D1" s="94"/>
      <c r="E1" s="94"/>
      <c r="F1" s="94"/>
      <c r="G1" s="94"/>
    </row>
    <row r="2" spans="1:7" s="59" customFormat="1" ht="20.25">
      <c r="A2" s="534" t="s">
        <v>491</v>
      </c>
      <c r="B2" s="534"/>
      <c r="C2" s="534"/>
      <c r="D2" s="94"/>
      <c r="E2" s="94"/>
      <c r="F2" s="94"/>
      <c r="G2" s="94"/>
    </row>
    <row r="3" spans="1:7" s="59" customFormat="1" ht="20.25">
      <c r="A3" s="534" t="s">
        <v>113</v>
      </c>
      <c r="B3" s="534"/>
      <c r="C3" s="534"/>
    </row>
    <row r="4" spans="1:7" s="61" customFormat="1" ht="12.75">
      <c r="A4" s="91"/>
      <c r="B4" s="95"/>
    </row>
    <row r="5" spans="1:7" ht="13.15" customHeight="1">
      <c r="A5" s="533" t="s">
        <v>81</v>
      </c>
      <c r="B5" s="533" t="s">
        <v>77</v>
      </c>
      <c r="C5" s="541" t="s">
        <v>153</v>
      </c>
    </row>
    <row r="6" spans="1:7" ht="22.9" customHeight="1">
      <c r="A6" s="533"/>
      <c r="B6" s="533"/>
      <c r="C6" s="541"/>
    </row>
    <row r="7" spans="1:7" ht="13.9" customHeight="1">
      <c r="A7" s="533"/>
      <c r="B7" s="533"/>
      <c r="C7" s="541"/>
    </row>
    <row r="8" spans="1:7">
      <c r="A8" s="82" t="s">
        <v>3</v>
      </c>
      <c r="B8" s="82" t="s">
        <v>154</v>
      </c>
      <c r="C8" s="82">
        <v>1</v>
      </c>
    </row>
    <row r="9" spans="1:7" s="59" customFormat="1" ht="34.9" customHeight="1">
      <c r="A9" s="564" t="s">
        <v>114</v>
      </c>
      <c r="B9" s="564"/>
      <c r="C9" s="564"/>
      <c r="D9" s="256"/>
      <c r="E9" s="256"/>
    </row>
    <row r="10" spans="1:7" ht="18" customHeight="1">
      <c r="A10" s="82">
        <v>1</v>
      </c>
      <c r="B10" s="96" t="s">
        <v>289</v>
      </c>
      <c r="C10" s="97">
        <v>64</v>
      </c>
      <c r="D10" s="257"/>
      <c r="E10" s="257"/>
    </row>
    <row r="11" spans="1:7" ht="18" customHeight="1">
      <c r="A11" s="82">
        <v>2</v>
      </c>
      <c r="B11" s="96" t="s">
        <v>100</v>
      </c>
      <c r="C11" s="97">
        <v>48</v>
      </c>
      <c r="D11" s="257"/>
      <c r="E11" s="257"/>
    </row>
    <row r="12" spans="1:7" ht="18" customHeight="1">
      <c r="A12" s="82">
        <v>3</v>
      </c>
      <c r="B12" s="98" t="s">
        <v>196</v>
      </c>
      <c r="C12" s="97">
        <v>44</v>
      </c>
      <c r="D12" s="257"/>
      <c r="E12" s="257"/>
    </row>
    <row r="13" spans="1:7" ht="18" customHeight="1">
      <c r="A13" s="82">
        <v>4</v>
      </c>
      <c r="B13" s="98" t="s">
        <v>290</v>
      </c>
      <c r="C13" s="97">
        <v>44</v>
      </c>
      <c r="D13" s="257"/>
      <c r="E13" s="257"/>
    </row>
    <row r="14" spans="1:7" ht="18" customHeight="1">
      <c r="A14" s="82">
        <v>5</v>
      </c>
      <c r="B14" s="98" t="s">
        <v>115</v>
      </c>
      <c r="C14" s="97">
        <v>37</v>
      </c>
      <c r="D14" s="257"/>
      <c r="E14" s="257"/>
    </row>
    <row r="15" spans="1:7" ht="18" customHeight="1">
      <c r="A15" s="82">
        <v>6</v>
      </c>
      <c r="B15" s="98" t="s">
        <v>140</v>
      </c>
      <c r="C15" s="97">
        <v>35</v>
      </c>
      <c r="D15" s="257"/>
      <c r="E15" s="257"/>
    </row>
    <row r="16" spans="1:7" ht="18" customHeight="1">
      <c r="A16" s="82">
        <v>7</v>
      </c>
      <c r="B16" s="98" t="s">
        <v>117</v>
      </c>
      <c r="C16" s="97">
        <v>27</v>
      </c>
      <c r="D16" s="257"/>
      <c r="E16" s="257"/>
    </row>
    <row r="17" spans="1:5" ht="18" customHeight="1">
      <c r="A17" s="82">
        <v>8</v>
      </c>
      <c r="B17" s="98" t="s">
        <v>328</v>
      </c>
      <c r="C17" s="97">
        <v>24</v>
      </c>
      <c r="D17" s="257"/>
      <c r="E17" s="257"/>
    </row>
    <row r="18" spans="1:5" ht="18" customHeight="1">
      <c r="A18" s="82">
        <v>9</v>
      </c>
      <c r="B18" s="98" t="s">
        <v>291</v>
      </c>
      <c r="C18" s="97">
        <v>23</v>
      </c>
      <c r="D18" s="257"/>
      <c r="E18" s="257"/>
    </row>
    <row r="19" spans="1:5" ht="18" customHeight="1">
      <c r="A19" s="82">
        <v>10</v>
      </c>
      <c r="B19" s="98" t="s">
        <v>142</v>
      </c>
      <c r="C19" s="97">
        <v>20</v>
      </c>
      <c r="D19" s="257"/>
      <c r="E19" s="257"/>
    </row>
    <row r="20" spans="1:5" s="59" customFormat="1" ht="34.9" customHeight="1">
      <c r="A20" s="564" t="s">
        <v>28</v>
      </c>
      <c r="B20" s="564"/>
      <c r="C20" s="564"/>
      <c r="D20" s="256"/>
      <c r="E20" s="256"/>
    </row>
    <row r="21" spans="1:5" ht="18" customHeight="1">
      <c r="A21" s="82">
        <v>1</v>
      </c>
      <c r="B21" s="98" t="s">
        <v>112</v>
      </c>
      <c r="C21" s="82">
        <v>58</v>
      </c>
      <c r="D21" s="257"/>
      <c r="E21" s="257"/>
    </row>
    <row r="22" spans="1:5" ht="18" customHeight="1">
      <c r="A22" s="82">
        <v>2</v>
      </c>
      <c r="B22" s="99" t="s">
        <v>110</v>
      </c>
      <c r="C22" s="82">
        <v>37</v>
      </c>
      <c r="D22" s="257"/>
      <c r="E22" s="257"/>
    </row>
    <row r="23" spans="1:5" ht="18" customHeight="1">
      <c r="A23" s="82">
        <v>3</v>
      </c>
      <c r="B23" s="99" t="s">
        <v>119</v>
      </c>
      <c r="C23" s="82">
        <v>32</v>
      </c>
      <c r="D23" s="257"/>
      <c r="E23" s="257"/>
    </row>
    <row r="24" spans="1:5" ht="18" customHeight="1">
      <c r="A24" s="82">
        <v>4</v>
      </c>
      <c r="B24" s="99" t="s">
        <v>282</v>
      </c>
      <c r="C24" s="82">
        <v>22</v>
      </c>
      <c r="D24" s="257"/>
      <c r="E24" s="257"/>
    </row>
    <row r="25" spans="1:5" ht="18" customHeight="1">
      <c r="A25" s="82">
        <v>5</v>
      </c>
      <c r="B25" s="99" t="s">
        <v>294</v>
      </c>
      <c r="C25" s="82">
        <v>21</v>
      </c>
      <c r="D25" s="257"/>
      <c r="E25" s="257"/>
    </row>
    <row r="26" spans="1:5" ht="18" customHeight="1">
      <c r="A26" s="82">
        <v>6</v>
      </c>
      <c r="B26" s="99" t="s">
        <v>292</v>
      </c>
      <c r="C26" s="82">
        <v>17</v>
      </c>
      <c r="D26" s="257"/>
      <c r="E26" s="257"/>
    </row>
    <row r="27" spans="1:5" ht="18" customHeight="1">
      <c r="A27" s="82">
        <v>7</v>
      </c>
      <c r="B27" s="99" t="s">
        <v>332</v>
      </c>
      <c r="C27" s="82">
        <v>13</v>
      </c>
      <c r="D27" s="257"/>
      <c r="E27" s="257"/>
    </row>
    <row r="28" spans="1:5" ht="18" customHeight="1">
      <c r="A28" s="82">
        <v>8</v>
      </c>
      <c r="B28" s="99" t="s">
        <v>327</v>
      </c>
      <c r="C28" s="82">
        <v>12</v>
      </c>
      <c r="D28" s="257"/>
      <c r="E28" s="257"/>
    </row>
    <row r="29" spans="1:5" ht="18" customHeight="1">
      <c r="A29" s="82">
        <v>9</v>
      </c>
      <c r="B29" s="66" t="s">
        <v>293</v>
      </c>
      <c r="C29" s="82">
        <v>10</v>
      </c>
      <c r="D29" s="257"/>
      <c r="E29" s="257"/>
    </row>
    <row r="30" spans="1:5" ht="18" customHeight="1">
      <c r="A30" s="82">
        <v>10</v>
      </c>
      <c r="B30" s="99" t="s">
        <v>343</v>
      </c>
      <c r="C30" s="82">
        <v>9</v>
      </c>
      <c r="D30" s="257"/>
      <c r="E30" s="257"/>
    </row>
    <row r="31" spans="1:5" s="59" customFormat="1" ht="34.9" customHeight="1">
      <c r="A31" s="564" t="s">
        <v>29</v>
      </c>
      <c r="B31" s="564"/>
      <c r="C31" s="564"/>
      <c r="D31" s="256"/>
      <c r="E31" s="256"/>
    </row>
    <row r="32" spans="1:5" ht="18.600000000000001" customHeight="1">
      <c r="A32" s="82">
        <v>1</v>
      </c>
      <c r="B32" s="204" t="s">
        <v>95</v>
      </c>
      <c r="C32" s="188">
        <v>289</v>
      </c>
      <c r="D32" s="257"/>
      <c r="E32" s="257"/>
    </row>
    <row r="33" spans="1:5" ht="18.600000000000001" customHeight="1">
      <c r="A33" s="82">
        <v>2</v>
      </c>
      <c r="B33" s="204" t="s">
        <v>88</v>
      </c>
      <c r="C33" s="188">
        <v>153</v>
      </c>
      <c r="D33" s="257"/>
      <c r="E33" s="257"/>
    </row>
    <row r="34" spans="1:5" ht="18.600000000000001" customHeight="1">
      <c r="A34" s="82">
        <v>3</v>
      </c>
      <c r="B34" s="204" t="s">
        <v>120</v>
      </c>
      <c r="C34" s="188">
        <v>29</v>
      </c>
      <c r="D34" s="257"/>
      <c r="E34" s="257"/>
    </row>
    <row r="35" spans="1:5" ht="18.600000000000001" customHeight="1">
      <c r="A35" s="82">
        <v>4</v>
      </c>
      <c r="B35" s="204" t="s">
        <v>300</v>
      </c>
      <c r="C35" s="188">
        <v>26</v>
      </c>
      <c r="D35" s="257"/>
      <c r="E35" s="257"/>
    </row>
    <row r="36" spans="1:5" ht="18.600000000000001" customHeight="1">
      <c r="A36" s="82">
        <v>5</v>
      </c>
      <c r="B36" s="204" t="s">
        <v>270</v>
      </c>
      <c r="C36" s="188">
        <v>8</v>
      </c>
      <c r="D36" s="257"/>
      <c r="E36" s="257"/>
    </row>
    <row r="37" spans="1:5" ht="18.600000000000001" customHeight="1">
      <c r="A37" s="82">
        <v>6</v>
      </c>
      <c r="B37" s="204" t="s">
        <v>339</v>
      </c>
      <c r="C37" s="188">
        <v>6</v>
      </c>
      <c r="D37" s="257"/>
      <c r="E37" s="257"/>
    </row>
    <row r="38" spans="1:5" ht="18.600000000000001" customHeight="1">
      <c r="A38" s="82">
        <v>7</v>
      </c>
      <c r="B38" s="204" t="s">
        <v>104</v>
      </c>
      <c r="C38" s="188">
        <v>6</v>
      </c>
      <c r="D38" s="257"/>
      <c r="E38" s="257"/>
    </row>
    <row r="39" spans="1:5" ht="18.600000000000001" customHeight="1">
      <c r="A39" s="82">
        <v>8</v>
      </c>
      <c r="B39" s="204" t="s">
        <v>144</v>
      </c>
      <c r="C39" s="188">
        <v>6</v>
      </c>
      <c r="D39" s="257"/>
      <c r="E39" s="257"/>
    </row>
    <row r="40" spans="1:5" ht="18.600000000000001" customHeight="1">
      <c r="A40" s="82">
        <v>9</v>
      </c>
      <c r="B40" s="204" t="s">
        <v>386</v>
      </c>
      <c r="C40" s="188">
        <v>6</v>
      </c>
      <c r="D40" s="257"/>
      <c r="E40" s="257"/>
    </row>
    <row r="41" spans="1:5" ht="18.600000000000001" customHeight="1">
      <c r="A41" s="82">
        <v>10</v>
      </c>
      <c r="B41" s="204" t="s">
        <v>337</v>
      </c>
      <c r="C41" s="188">
        <v>5</v>
      </c>
      <c r="D41" s="257"/>
      <c r="E41" s="257"/>
    </row>
    <row r="42" spans="1:5" s="59" customFormat="1" ht="34.9" customHeight="1">
      <c r="A42" s="564" t="s">
        <v>30</v>
      </c>
      <c r="B42" s="564"/>
      <c r="C42" s="564"/>
      <c r="D42" s="256"/>
      <c r="E42" s="256"/>
    </row>
    <row r="43" spans="1:5" ht="18.600000000000001" customHeight="1">
      <c r="A43" s="100">
        <v>1</v>
      </c>
      <c r="B43" s="96" t="s">
        <v>105</v>
      </c>
      <c r="C43" s="82">
        <v>36</v>
      </c>
      <c r="D43" s="257"/>
      <c r="E43" s="257"/>
    </row>
    <row r="44" spans="1:5" ht="18.600000000000001" customHeight="1">
      <c r="A44" s="100">
        <v>2</v>
      </c>
      <c r="B44" s="96" t="s">
        <v>99</v>
      </c>
      <c r="C44" s="82">
        <v>34</v>
      </c>
      <c r="D44" s="257"/>
      <c r="E44" s="257"/>
    </row>
    <row r="45" spans="1:5" ht="18.600000000000001" customHeight="1">
      <c r="A45" s="100">
        <v>3</v>
      </c>
      <c r="B45" s="96" t="s">
        <v>124</v>
      </c>
      <c r="C45" s="82">
        <v>11</v>
      </c>
      <c r="D45" s="257"/>
      <c r="E45" s="257"/>
    </row>
    <row r="46" spans="1:5" ht="18.600000000000001" customHeight="1">
      <c r="A46" s="100">
        <v>4</v>
      </c>
      <c r="B46" s="96" t="s">
        <v>148</v>
      </c>
      <c r="C46" s="82">
        <v>11</v>
      </c>
      <c r="D46" s="257"/>
      <c r="E46" s="257"/>
    </row>
    <row r="47" spans="1:5" ht="18.600000000000001" customHeight="1">
      <c r="A47" s="100">
        <v>5</v>
      </c>
      <c r="B47" s="96" t="s">
        <v>122</v>
      </c>
      <c r="C47" s="82">
        <v>11</v>
      </c>
      <c r="D47" s="257"/>
      <c r="E47" s="257"/>
    </row>
    <row r="48" spans="1:5" ht="18.600000000000001" customHeight="1">
      <c r="A48" s="100">
        <v>6</v>
      </c>
      <c r="B48" s="96" t="s">
        <v>125</v>
      </c>
      <c r="C48" s="82">
        <v>10</v>
      </c>
      <c r="D48" s="257"/>
      <c r="E48" s="257"/>
    </row>
    <row r="49" spans="1:5" ht="18.600000000000001" customHeight="1">
      <c r="A49" s="100">
        <v>7</v>
      </c>
      <c r="B49" s="96" t="s">
        <v>126</v>
      </c>
      <c r="C49" s="82">
        <v>8</v>
      </c>
      <c r="D49" s="257"/>
      <c r="E49" s="257"/>
    </row>
    <row r="50" spans="1:5" ht="18.600000000000001" customHeight="1">
      <c r="A50" s="100">
        <v>8</v>
      </c>
      <c r="B50" s="96" t="s">
        <v>296</v>
      </c>
      <c r="C50" s="82">
        <v>8</v>
      </c>
      <c r="D50" s="257"/>
      <c r="E50" s="257"/>
    </row>
    <row r="51" spans="1:5" ht="18.600000000000001" customHeight="1">
      <c r="A51" s="100">
        <v>9</v>
      </c>
      <c r="B51" s="96" t="s">
        <v>336</v>
      </c>
      <c r="C51" s="82">
        <v>7</v>
      </c>
      <c r="D51" s="257"/>
      <c r="E51" s="257"/>
    </row>
    <row r="52" spans="1:5" ht="18.600000000000001" customHeight="1">
      <c r="A52" s="100">
        <v>10</v>
      </c>
      <c r="B52" s="96" t="s">
        <v>123</v>
      </c>
      <c r="C52" s="82">
        <v>6</v>
      </c>
      <c r="D52" s="257"/>
      <c r="E52" s="257"/>
    </row>
    <row r="53" spans="1:5" s="59" customFormat="1" ht="34.9" customHeight="1">
      <c r="A53" s="564" t="s">
        <v>31</v>
      </c>
      <c r="B53" s="564"/>
      <c r="C53" s="564"/>
      <c r="D53" s="256"/>
      <c r="E53" s="256"/>
    </row>
    <row r="54" spans="1:5" ht="18.600000000000001" customHeight="1">
      <c r="A54" s="82">
        <v>1</v>
      </c>
      <c r="B54" s="67" t="s">
        <v>288</v>
      </c>
      <c r="C54" s="82">
        <v>52</v>
      </c>
      <c r="D54" s="257"/>
      <c r="E54" s="257"/>
    </row>
    <row r="55" spans="1:5" ht="18.600000000000001" customHeight="1">
      <c r="A55" s="82">
        <v>2</v>
      </c>
      <c r="B55" s="67" t="s">
        <v>90</v>
      </c>
      <c r="C55" s="82">
        <v>39</v>
      </c>
      <c r="D55" s="257"/>
      <c r="E55" s="257"/>
    </row>
    <row r="56" spans="1:5" ht="18.600000000000001" customHeight="1">
      <c r="A56" s="82">
        <v>3</v>
      </c>
      <c r="B56" s="67" t="s">
        <v>89</v>
      </c>
      <c r="C56" s="82">
        <v>30</v>
      </c>
      <c r="D56" s="257"/>
      <c r="E56" s="257"/>
    </row>
    <row r="57" spans="1:5" ht="18.600000000000001" customHeight="1">
      <c r="A57" s="82">
        <v>4</v>
      </c>
      <c r="B57" s="67" t="s">
        <v>86</v>
      </c>
      <c r="C57" s="82">
        <v>28</v>
      </c>
      <c r="D57" s="257"/>
      <c r="E57" s="257"/>
    </row>
    <row r="58" spans="1:5" ht="18.600000000000001" customHeight="1">
      <c r="A58" s="82">
        <v>5</v>
      </c>
      <c r="B58" s="67" t="s">
        <v>84</v>
      </c>
      <c r="C58" s="82">
        <v>20</v>
      </c>
      <c r="D58" s="257"/>
      <c r="E58" s="257"/>
    </row>
    <row r="59" spans="1:5">
      <c r="A59" s="100">
        <v>6</v>
      </c>
      <c r="B59" s="96" t="s">
        <v>272</v>
      </c>
      <c r="C59" s="82">
        <v>12</v>
      </c>
      <c r="D59" s="257"/>
      <c r="E59" s="257"/>
    </row>
    <row r="60" spans="1:5" ht="47.25">
      <c r="A60" s="100">
        <v>7</v>
      </c>
      <c r="B60" s="96" t="s">
        <v>326</v>
      </c>
      <c r="C60" s="82">
        <v>8</v>
      </c>
      <c r="D60" s="257"/>
      <c r="E60" s="257"/>
    </row>
    <row r="61" spans="1:5" ht="31.5">
      <c r="A61" s="100">
        <v>8</v>
      </c>
      <c r="B61" s="96" t="s">
        <v>340</v>
      </c>
      <c r="C61" s="82">
        <v>8</v>
      </c>
      <c r="D61" s="257"/>
      <c r="E61" s="257"/>
    </row>
    <row r="62" spans="1:5">
      <c r="A62" s="100">
        <v>9</v>
      </c>
      <c r="B62" s="96" t="s">
        <v>103</v>
      </c>
      <c r="C62" s="82">
        <v>5</v>
      </c>
      <c r="D62" s="257"/>
      <c r="E62" s="257"/>
    </row>
    <row r="63" spans="1:5">
      <c r="A63" s="100">
        <v>10</v>
      </c>
      <c r="B63" s="96" t="s">
        <v>199</v>
      </c>
      <c r="C63" s="82">
        <v>4</v>
      </c>
      <c r="D63" s="257"/>
      <c r="E63" s="257"/>
    </row>
    <row r="64" spans="1:5" s="59" customFormat="1" ht="34.9" customHeight="1">
      <c r="A64" s="561" t="s">
        <v>33</v>
      </c>
      <c r="B64" s="562"/>
      <c r="C64" s="563"/>
      <c r="D64" s="256"/>
      <c r="E64" s="256"/>
    </row>
    <row r="65" spans="1:5" ht="18" customHeight="1">
      <c r="A65" s="82">
        <v>1</v>
      </c>
      <c r="B65" s="67" t="s">
        <v>130</v>
      </c>
      <c r="C65" s="82">
        <v>10</v>
      </c>
      <c r="D65" s="257"/>
      <c r="E65" s="257"/>
    </row>
    <row r="66" spans="1:5" ht="18" customHeight="1">
      <c r="A66" s="82">
        <v>2</v>
      </c>
      <c r="B66" s="67" t="s">
        <v>107</v>
      </c>
      <c r="C66" s="82">
        <v>9</v>
      </c>
      <c r="D66" s="257"/>
      <c r="E66" s="257"/>
    </row>
    <row r="67" spans="1:5" ht="18" customHeight="1">
      <c r="A67" s="82">
        <v>3</v>
      </c>
      <c r="B67" s="67" t="s">
        <v>98</v>
      </c>
      <c r="C67" s="82">
        <v>5</v>
      </c>
      <c r="D67" s="257"/>
      <c r="E67" s="257"/>
    </row>
    <row r="68" spans="1:5">
      <c r="A68" s="82">
        <v>4</v>
      </c>
      <c r="B68" s="67" t="s">
        <v>155</v>
      </c>
      <c r="C68" s="82">
        <v>5</v>
      </c>
      <c r="D68" s="257"/>
      <c r="E68" s="257"/>
    </row>
    <row r="69" spans="1:5">
      <c r="A69" s="82">
        <v>5</v>
      </c>
      <c r="B69" s="67" t="s">
        <v>91</v>
      </c>
      <c r="C69" s="82">
        <v>5</v>
      </c>
      <c r="D69" s="257"/>
      <c r="E69" s="257"/>
    </row>
    <row r="70" spans="1:5" ht="18" customHeight="1">
      <c r="A70" s="82">
        <v>6</v>
      </c>
      <c r="B70" s="67" t="s">
        <v>93</v>
      </c>
      <c r="C70" s="82">
        <v>4</v>
      </c>
      <c r="D70" s="257"/>
      <c r="E70" s="257"/>
    </row>
    <row r="71" spans="1:5" ht="31.5">
      <c r="A71" s="82">
        <v>7</v>
      </c>
      <c r="B71" s="67" t="s">
        <v>109</v>
      </c>
      <c r="C71" s="82">
        <v>3</v>
      </c>
      <c r="D71" s="257"/>
      <c r="E71" s="257"/>
    </row>
    <row r="72" spans="1:5" ht="18" customHeight="1">
      <c r="A72" s="82">
        <v>8</v>
      </c>
      <c r="B72" s="67" t="s">
        <v>324</v>
      </c>
      <c r="C72" s="82">
        <v>3</v>
      </c>
      <c r="D72" s="257"/>
      <c r="E72" s="257"/>
    </row>
    <row r="73" spans="1:5" ht="18" customHeight="1">
      <c r="A73" s="82">
        <v>9</v>
      </c>
      <c r="B73" s="67" t="s">
        <v>301</v>
      </c>
      <c r="C73" s="82">
        <v>3</v>
      </c>
      <c r="D73" s="257"/>
      <c r="E73" s="257"/>
    </row>
    <row r="74" spans="1:5" ht="18" customHeight="1">
      <c r="A74" s="82">
        <v>10</v>
      </c>
      <c r="B74" s="67" t="s">
        <v>333</v>
      </c>
      <c r="C74" s="82">
        <v>2</v>
      </c>
      <c r="D74" s="257"/>
      <c r="E74" s="257"/>
    </row>
    <row r="75" spans="1:5" s="59" customFormat="1" ht="34.9" customHeight="1">
      <c r="A75" s="561" t="s">
        <v>34</v>
      </c>
      <c r="B75" s="562"/>
      <c r="C75" s="563"/>
      <c r="D75" s="256"/>
      <c r="E75" s="256"/>
    </row>
    <row r="76" spans="1:5" ht="20.45" customHeight="1">
      <c r="A76" s="82">
        <v>1</v>
      </c>
      <c r="B76" s="67" t="s">
        <v>82</v>
      </c>
      <c r="C76" s="82">
        <v>43</v>
      </c>
      <c r="D76" s="257"/>
      <c r="E76" s="257"/>
    </row>
    <row r="77" spans="1:5">
      <c r="A77" s="82">
        <v>2</v>
      </c>
      <c r="B77" s="67" t="s">
        <v>387</v>
      </c>
      <c r="C77" s="82">
        <v>7</v>
      </c>
      <c r="D77" s="257"/>
      <c r="E77" s="257"/>
    </row>
    <row r="78" spans="1:5" ht="18" customHeight="1">
      <c r="A78" s="82">
        <v>3</v>
      </c>
      <c r="B78" s="67" t="s">
        <v>274</v>
      </c>
      <c r="C78" s="82">
        <v>5</v>
      </c>
      <c r="D78" s="257"/>
      <c r="E78" s="257"/>
    </row>
    <row r="79" spans="1:5" ht="18" customHeight="1">
      <c r="A79" s="82">
        <v>4</v>
      </c>
      <c r="B79" s="67" t="s">
        <v>349</v>
      </c>
      <c r="C79" s="82">
        <v>4</v>
      </c>
      <c r="D79" s="257"/>
      <c r="E79" s="257"/>
    </row>
    <row r="80" spans="1:5" ht="18" customHeight="1">
      <c r="A80" s="82">
        <v>5</v>
      </c>
      <c r="B80" s="67" t="s">
        <v>388</v>
      </c>
      <c r="C80" s="82">
        <v>4</v>
      </c>
      <c r="D80" s="257"/>
      <c r="E80" s="257"/>
    </row>
    <row r="81" spans="1:5" ht="18" customHeight="1">
      <c r="A81" s="82">
        <v>6</v>
      </c>
      <c r="B81" s="67" t="s">
        <v>108</v>
      </c>
      <c r="C81" s="82">
        <v>3</v>
      </c>
      <c r="D81" s="257"/>
      <c r="E81" s="257"/>
    </row>
    <row r="82" spans="1:5" ht="28.5" customHeight="1">
      <c r="A82" s="82">
        <v>7</v>
      </c>
      <c r="B82" s="67" t="s">
        <v>136</v>
      </c>
      <c r="C82" s="82">
        <v>3</v>
      </c>
      <c r="D82" s="257"/>
      <c r="E82" s="257"/>
    </row>
    <row r="83" spans="1:5" ht="18" customHeight="1">
      <c r="A83" s="82">
        <v>8</v>
      </c>
      <c r="B83" s="67" t="s">
        <v>389</v>
      </c>
      <c r="C83" s="82">
        <v>2</v>
      </c>
      <c r="D83" s="257"/>
      <c r="E83" s="257"/>
    </row>
    <row r="84" spans="1:5" ht="18" customHeight="1">
      <c r="A84" s="82">
        <v>9</v>
      </c>
      <c r="B84" s="67" t="s">
        <v>342</v>
      </c>
      <c r="C84" s="82">
        <v>2</v>
      </c>
      <c r="D84" s="257"/>
      <c r="E84" s="257"/>
    </row>
    <row r="85" spans="1:5" ht="18" customHeight="1">
      <c r="A85" s="82">
        <v>10</v>
      </c>
      <c r="B85" s="67" t="s">
        <v>390</v>
      </c>
      <c r="C85" s="82">
        <v>2</v>
      </c>
      <c r="D85" s="257"/>
      <c r="E85" s="257"/>
    </row>
    <row r="86" spans="1:5" s="59" customFormat="1" ht="34.9" customHeight="1">
      <c r="A86" s="561" t="s">
        <v>133</v>
      </c>
      <c r="B86" s="562"/>
      <c r="C86" s="563"/>
      <c r="D86" s="256"/>
      <c r="E86" s="256"/>
    </row>
    <row r="87" spans="1:5" ht="33.75" customHeight="1">
      <c r="A87" s="82">
        <v>1</v>
      </c>
      <c r="B87" s="67" t="s">
        <v>280</v>
      </c>
      <c r="C87" s="82">
        <v>41</v>
      </c>
      <c r="D87" s="257"/>
      <c r="E87" s="257"/>
    </row>
    <row r="88" spans="1:5" ht="19.149999999999999" customHeight="1">
      <c r="A88" s="82">
        <v>2</v>
      </c>
      <c r="B88" s="67" t="s">
        <v>87</v>
      </c>
      <c r="C88" s="82">
        <v>26</v>
      </c>
      <c r="D88" s="257"/>
      <c r="E88" s="257"/>
    </row>
    <row r="89" spans="1:5" ht="19.149999999999999" customHeight="1">
      <c r="A89" s="82">
        <v>3</v>
      </c>
      <c r="B89" s="67" t="s">
        <v>101</v>
      </c>
      <c r="C89" s="82">
        <v>25</v>
      </c>
      <c r="D89" s="257"/>
      <c r="E89" s="257"/>
    </row>
    <row r="90" spans="1:5" ht="19.149999999999999" customHeight="1">
      <c r="A90" s="82">
        <v>4</v>
      </c>
      <c r="B90" s="67" t="s">
        <v>92</v>
      </c>
      <c r="C90" s="82">
        <v>12</v>
      </c>
      <c r="D90" s="257"/>
      <c r="E90" s="257"/>
    </row>
    <row r="91" spans="1:5" ht="19.149999999999999" customHeight="1">
      <c r="A91" s="82">
        <v>5</v>
      </c>
      <c r="B91" s="67" t="s">
        <v>96</v>
      </c>
      <c r="C91" s="82">
        <v>11</v>
      </c>
      <c r="D91" s="257"/>
      <c r="E91" s="257"/>
    </row>
    <row r="92" spans="1:5" ht="23.25" customHeight="1">
      <c r="A92" s="82">
        <v>6</v>
      </c>
      <c r="B92" s="67" t="s">
        <v>97</v>
      </c>
      <c r="C92" s="82">
        <v>8</v>
      </c>
      <c r="D92" s="257"/>
      <c r="E92" s="257"/>
    </row>
    <row r="93" spans="1:5" ht="18" customHeight="1">
      <c r="A93" s="82">
        <v>7</v>
      </c>
      <c r="B93" s="67" t="s">
        <v>341</v>
      </c>
      <c r="C93" s="82">
        <v>7</v>
      </c>
      <c r="D93" s="257"/>
      <c r="E93" s="257"/>
    </row>
    <row r="94" spans="1:5" ht="19.149999999999999" customHeight="1">
      <c r="A94" s="82">
        <v>8</v>
      </c>
      <c r="B94" s="67" t="s">
        <v>151</v>
      </c>
      <c r="C94" s="82">
        <v>7</v>
      </c>
      <c r="D94" s="257"/>
      <c r="E94" s="257"/>
    </row>
    <row r="95" spans="1:5" ht="19.149999999999999" customHeight="1">
      <c r="A95" s="82">
        <v>9</v>
      </c>
      <c r="B95" s="67" t="s">
        <v>94</v>
      </c>
      <c r="C95" s="82">
        <v>6</v>
      </c>
      <c r="D95" s="257"/>
      <c r="E95" s="257"/>
    </row>
    <row r="96" spans="1:5" ht="19.149999999999999" customHeight="1">
      <c r="A96" s="82">
        <v>10</v>
      </c>
      <c r="B96" s="67" t="s">
        <v>137</v>
      </c>
      <c r="C96" s="82">
        <v>5</v>
      </c>
    </row>
  </sheetData>
  <mergeCells count="14">
    <mergeCell ref="A1:C1"/>
    <mergeCell ref="A2:C2"/>
    <mergeCell ref="A3:C3"/>
    <mergeCell ref="A5:A7"/>
    <mergeCell ref="B5:B7"/>
    <mergeCell ref="C5:C7"/>
    <mergeCell ref="A64:C64"/>
    <mergeCell ref="A75:C75"/>
    <mergeCell ref="A86:C86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0" max="16383" man="1"/>
    <brk id="52" max="7" man="1"/>
    <brk id="63" max="7" man="1"/>
    <brk id="8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F10" sqref="F10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6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534" t="s">
        <v>492</v>
      </c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66" customHeight="1">
      <c r="A4" s="154"/>
      <c r="B4" s="152" t="s">
        <v>77</v>
      </c>
      <c r="C4" s="153" t="s">
        <v>200</v>
      </c>
      <c r="D4" s="151" t="s">
        <v>201</v>
      </c>
    </row>
    <row r="5" spans="1:6">
      <c r="A5" s="49">
        <v>1</v>
      </c>
      <c r="B5" s="50" t="s">
        <v>95</v>
      </c>
      <c r="C5" s="73">
        <v>194</v>
      </c>
      <c r="D5" s="171">
        <v>67.128027681660896</v>
      </c>
      <c r="F5" s="69"/>
    </row>
    <row r="6" spans="1:6">
      <c r="A6" s="49">
        <v>2</v>
      </c>
      <c r="B6" s="50" t="s">
        <v>88</v>
      </c>
      <c r="C6" s="73">
        <v>150</v>
      </c>
      <c r="D6" s="171">
        <v>98.039215686274503</v>
      </c>
      <c r="F6" s="69"/>
    </row>
    <row r="7" spans="1:6">
      <c r="A7" s="49">
        <v>3</v>
      </c>
      <c r="B7" s="50" t="s">
        <v>288</v>
      </c>
      <c r="C7" s="73">
        <v>41</v>
      </c>
      <c r="D7" s="171">
        <v>78.84615384615384</v>
      </c>
      <c r="F7" s="69"/>
    </row>
    <row r="8" spans="1:6" s="51" customFormat="1">
      <c r="A8" s="49">
        <v>4</v>
      </c>
      <c r="B8" s="50" t="s">
        <v>289</v>
      </c>
      <c r="C8" s="73">
        <v>39</v>
      </c>
      <c r="D8" s="171">
        <v>60.9375</v>
      </c>
      <c r="F8" s="69"/>
    </row>
    <row r="9" spans="1:6" s="51" customFormat="1">
      <c r="A9" s="49">
        <v>5</v>
      </c>
      <c r="B9" s="50" t="s">
        <v>115</v>
      </c>
      <c r="C9" s="73">
        <v>35</v>
      </c>
      <c r="D9" s="171">
        <v>94.594594594594597</v>
      </c>
      <c r="F9" s="69"/>
    </row>
    <row r="10" spans="1:6" s="51" customFormat="1">
      <c r="A10" s="49">
        <v>6</v>
      </c>
      <c r="B10" s="50" t="s">
        <v>110</v>
      </c>
      <c r="C10" s="73">
        <v>32</v>
      </c>
      <c r="D10" s="171">
        <v>86.486486486486484</v>
      </c>
      <c r="F10" s="69"/>
    </row>
    <row r="11" spans="1:6" s="51" customFormat="1">
      <c r="A11" s="49">
        <v>7</v>
      </c>
      <c r="B11" s="50" t="s">
        <v>99</v>
      </c>
      <c r="C11" s="73">
        <v>30</v>
      </c>
      <c r="D11" s="171">
        <v>88.235294117647058</v>
      </c>
      <c r="F11" s="69"/>
    </row>
    <row r="12" spans="1:6" s="51" customFormat="1">
      <c r="A12" s="49">
        <v>8</v>
      </c>
      <c r="B12" s="50" t="s">
        <v>120</v>
      </c>
      <c r="C12" s="73">
        <v>28</v>
      </c>
      <c r="D12" s="171">
        <v>96.551724137931046</v>
      </c>
      <c r="F12" s="69"/>
    </row>
    <row r="13" spans="1:6" s="51" customFormat="1">
      <c r="A13" s="49">
        <v>9</v>
      </c>
      <c r="B13" s="50" t="s">
        <v>105</v>
      </c>
      <c r="C13" s="73">
        <v>27</v>
      </c>
      <c r="D13" s="171">
        <v>75</v>
      </c>
      <c r="F13" s="69"/>
    </row>
    <row r="14" spans="1:6" s="51" customFormat="1">
      <c r="A14" s="49">
        <v>10</v>
      </c>
      <c r="B14" s="50" t="s">
        <v>100</v>
      </c>
      <c r="C14" s="73">
        <v>26</v>
      </c>
      <c r="D14" s="171">
        <v>54.166666666666671</v>
      </c>
      <c r="F14" s="69"/>
    </row>
    <row r="15" spans="1:6" s="51" customFormat="1">
      <c r="A15" s="49">
        <v>11</v>
      </c>
      <c r="B15" s="50" t="s">
        <v>87</v>
      </c>
      <c r="C15" s="73">
        <v>26</v>
      </c>
      <c r="D15" s="171">
        <v>100</v>
      </c>
      <c r="F15" s="69"/>
    </row>
    <row r="16" spans="1:6" s="51" customFormat="1">
      <c r="A16" s="49">
        <v>12</v>
      </c>
      <c r="B16" s="50" t="s">
        <v>291</v>
      </c>
      <c r="C16" s="73">
        <v>23</v>
      </c>
      <c r="D16" s="171">
        <v>100</v>
      </c>
      <c r="F16" s="69"/>
    </row>
    <row r="17" spans="1:6" s="51" customFormat="1">
      <c r="A17" s="49">
        <v>13</v>
      </c>
      <c r="B17" s="50" t="s">
        <v>300</v>
      </c>
      <c r="C17" s="73">
        <v>23</v>
      </c>
      <c r="D17" s="171">
        <v>88.461538461538453</v>
      </c>
      <c r="F17" s="69"/>
    </row>
    <row r="18" spans="1:6" s="51" customFormat="1" ht="47.25">
      <c r="A18" s="49">
        <v>14</v>
      </c>
      <c r="B18" s="50" t="s">
        <v>280</v>
      </c>
      <c r="C18" s="73">
        <v>22</v>
      </c>
      <c r="D18" s="171">
        <v>53.658536585365859</v>
      </c>
      <c r="F18" s="69"/>
    </row>
    <row r="19" spans="1:6" s="51" customFormat="1">
      <c r="A19" s="49"/>
      <c r="B19" s="50" t="s">
        <v>290</v>
      </c>
      <c r="C19" s="73">
        <v>21</v>
      </c>
      <c r="D19" s="171">
        <v>47.727272727272727</v>
      </c>
      <c r="F19" s="69"/>
    </row>
    <row r="20" spans="1:6" s="51" customFormat="1">
      <c r="A20" s="49">
        <v>16</v>
      </c>
      <c r="B20" s="50" t="s">
        <v>119</v>
      </c>
      <c r="C20" s="73">
        <v>21</v>
      </c>
      <c r="D20" s="171">
        <v>65.625</v>
      </c>
      <c r="F20" s="69"/>
    </row>
    <row r="21" spans="1:6" s="51" customFormat="1">
      <c r="A21" s="49">
        <v>17</v>
      </c>
      <c r="B21" s="50" t="s">
        <v>112</v>
      </c>
      <c r="C21" s="73">
        <v>20</v>
      </c>
      <c r="D21" s="171">
        <v>34.482758620689658</v>
      </c>
      <c r="F21" s="69"/>
    </row>
    <row r="22" spans="1:6" s="51" customFormat="1">
      <c r="A22" s="49">
        <v>18</v>
      </c>
      <c r="B22" s="50" t="s">
        <v>89</v>
      </c>
      <c r="C22" s="73">
        <v>18</v>
      </c>
      <c r="D22" s="171">
        <v>60</v>
      </c>
      <c r="F22" s="69"/>
    </row>
    <row r="23" spans="1:6" s="51" customFormat="1">
      <c r="A23" s="49">
        <v>19</v>
      </c>
      <c r="B23" s="50" t="s">
        <v>84</v>
      </c>
      <c r="C23" s="73">
        <v>17</v>
      </c>
      <c r="D23" s="171">
        <v>85</v>
      </c>
      <c r="F23" s="69"/>
    </row>
    <row r="24" spans="1:6" s="51" customFormat="1">
      <c r="A24" s="49">
        <v>20</v>
      </c>
      <c r="B24" s="50" t="s">
        <v>86</v>
      </c>
      <c r="C24" s="73">
        <v>16</v>
      </c>
      <c r="D24" s="171">
        <v>57.142857142857139</v>
      </c>
      <c r="F24" s="69"/>
    </row>
    <row r="25" spans="1:6" s="51" customFormat="1" ht="31.5">
      <c r="A25" s="49">
        <v>21</v>
      </c>
      <c r="B25" s="50" t="s">
        <v>140</v>
      </c>
      <c r="C25" s="73">
        <v>15</v>
      </c>
      <c r="D25" s="171">
        <v>42.857142857142861</v>
      </c>
      <c r="F25" s="69"/>
    </row>
    <row r="26" spans="1:6" s="51" customFormat="1">
      <c r="A26" s="49">
        <v>22</v>
      </c>
      <c r="B26" s="50" t="s">
        <v>192</v>
      </c>
      <c r="C26" s="73">
        <v>15</v>
      </c>
      <c r="D26" s="171">
        <v>88.235294117647058</v>
      </c>
      <c r="F26" s="69"/>
    </row>
    <row r="27" spans="1:6" s="51" customFormat="1" ht="23.25" customHeight="1">
      <c r="A27" s="49">
        <v>23</v>
      </c>
      <c r="B27" s="50" t="s">
        <v>282</v>
      </c>
      <c r="C27" s="73">
        <v>15</v>
      </c>
      <c r="D27" s="171">
        <v>68.181818181818187</v>
      </c>
      <c r="F27" s="69"/>
    </row>
    <row r="28" spans="1:6" s="51" customFormat="1">
      <c r="A28" s="49">
        <v>24</v>
      </c>
      <c r="B28" s="50" t="s">
        <v>117</v>
      </c>
      <c r="C28" s="73">
        <v>13</v>
      </c>
      <c r="D28" s="171">
        <v>48.148148148148145</v>
      </c>
      <c r="F28" s="69"/>
    </row>
    <row r="29" spans="1:6" s="51" customFormat="1">
      <c r="A29" s="49">
        <v>25</v>
      </c>
      <c r="B29" s="50" t="s">
        <v>294</v>
      </c>
      <c r="C29" s="73">
        <v>13</v>
      </c>
      <c r="D29" s="171">
        <v>61.904761904761905</v>
      </c>
      <c r="F29" s="69"/>
    </row>
    <row r="30" spans="1:6" s="51" customFormat="1">
      <c r="A30" s="49">
        <v>26</v>
      </c>
      <c r="B30" s="50" t="s">
        <v>292</v>
      </c>
      <c r="C30" s="73">
        <v>13</v>
      </c>
      <c r="D30" s="171">
        <v>76.470588235294116</v>
      </c>
      <c r="F30" s="69"/>
    </row>
    <row r="31" spans="1:6" s="51" customFormat="1">
      <c r="A31" s="49">
        <v>27</v>
      </c>
      <c r="B31" s="50" t="s">
        <v>143</v>
      </c>
      <c r="C31" s="73">
        <v>11</v>
      </c>
      <c r="D31" s="171">
        <v>73.333333333333343</v>
      </c>
      <c r="F31" s="69"/>
    </row>
    <row r="32" spans="1:6" s="51" customFormat="1">
      <c r="A32" s="49">
        <v>28</v>
      </c>
      <c r="B32" s="50" t="s">
        <v>148</v>
      </c>
      <c r="C32" s="73">
        <v>11</v>
      </c>
      <c r="D32" s="171">
        <v>100</v>
      </c>
      <c r="F32" s="69"/>
    </row>
    <row r="33" spans="1:6" s="51" customFormat="1">
      <c r="A33" s="49">
        <v>29</v>
      </c>
      <c r="B33" s="50" t="s">
        <v>142</v>
      </c>
      <c r="C33" s="73">
        <v>10</v>
      </c>
      <c r="D33" s="171">
        <v>50</v>
      </c>
      <c r="F33" s="69"/>
    </row>
    <row r="34" spans="1:6" s="51" customFormat="1">
      <c r="A34" s="49">
        <v>30</v>
      </c>
      <c r="B34" s="50" t="s">
        <v>141</v>
      </c>
      <c r="C34" s="73">
        <v>10</v>
      </c>
      <c r="D34" s="171">
        <v>62.5</v>
      </c>
      <c r="F34" s="69"/>
    </row>
    <row r="35" spans="1:6" s="51" customFormat="1">
      <c r="A35" s="49">
        <v>31</v>
      </c>
      <c r="B35" s="52" t="s">
        <v>124</v>
      </c>
      <c r="C35" s="73">
        <v>10</v>
      </c>
      <c r="D35" s="171">
        <v>90.909090909090907</v>
      </c>
      <c r="F35" s="69"/>
    </row>
    <row r="36" spans="1:6" s="51" customFormat="1">
      <c r="A36" s="49">
        <v>32</v>
      </c>
      <c r="B36" s="50" t="s">
        <v>125</v>
      </c>
      <c r="C36" s="73">
        <v>9</v>
      </c>
      <c r="D36" s="171">
        <v>90</v>
      </c>
      <c r="F36" s="69"/>
    </row>
    <row r="37" spans="1:6" s="51" customFormat="1">
      <c r="A37" s="49">
        <v>33</v>
      </c>
      <c r="B37" s="50" t="s">
        <v>328</v>
      </c>
      <c r="C37" s="73">
        <v>8</v>
      </c>
      <c r="D37" s="171">
        <v>33.333333333333336</v>
      </c>
      <c r="F37" s="69"/>
    </row>
    <row r="38" spans="1:6" s="51" customFormat="1">
      <c r="A38" s="49">
        <v>34</v>
      </c>
      <c r="B38" s="50" t="s">
        <v>343</v>
      </c>
      <c r="C38" s="73">
        <v>8</v>
      </c>
      <c r="D38" s="171">
        <v>88.888888888888886</v>
      </c>
      <c r="F38" s="69"/>
    </row>
    <row r="39" spans="1:6" s="51" customFormat="1" ht="21" customHeight="1">
      <c r="A39" s="49">
        <v>35</v>
      </c>
      <c r="B39" s="50" t="s">
        <v>332</v>
      </c>
      <c r="C39" s="73">
        <v>8</v>
      </c>
      <c r="D39" s="171">
        <v>61.538461538461533</v>
      </c>
      <c r="F39" s="69"/>
    </row>
    <row r="40" spans="1:6" s="51" customFormat="1" ht="31.5">
      <c r="A40" s="49">
        <v>36</v>
      </c>
      <c r="B40" s="50" t="s">
        <v>270</v>
      </c>
      <c r="C40" s="73">
        <v>8</v>
      </c>
      <c r="D40" s="171">
        <v>100</v>
      </c>
      <c r="F40" s="69"/>
    </row>
    <row r="41" spans="1:6">
      <c r="A41" s="49">
        <v>37</v>
      </c>
      <c r="B41" s="53" t="s">
        <v>296</v>
      </c>
      <c r="C41" s="54">
        <v>8</v>
      </c>
      <c r="D41" s="172">
        <v>100</v>
      </c>
      <c r="F41" s="69"/>
    </row>
    <row r="42" spans="1:6">
      <c r="A42" s="49">
        <v>38</v>
      </c>
      <c r="B42" s="50" t="s">
        <v>122</v>
      </c>
      <c r="C42" s="54">
        <v>8</v>
      </c>
      <c r="D42" s="172">
        <v>72.727272727272734</v>
      </c>
      <c r="F42" s="69"/>
    </row>
    <row r="43" spans="1:6" ht="24.75" customHeight="1">
      <c r="A43" s="49">
        <v>39</v>
      </c>
      <c r="B43" s="50" t="s">
        <v>326</v>
      </c>
      <c r="C43" s="54">
        <v>8</v>
      </c>
      <c r="D43" s="172">
        <v>100</v>
      </c>
      <c r="F43" s="69"/>
    </row>
    <row r="44" spans="1:6" ht="31.5">
      <c r="A44" s="49">
        <v>40</v>
      </c>
      <c r="B44" s="50" t="s">
        <v>340</v>
      </c>
      <c r="C44" s="54">
        <v>8</v>
      </c>
      <c r="D44" s="172">
        <v>100</v>
      </c>
      <c r="F44" s="69"/>
    </row>
    <row r="45" spans="1:6">
      <c r="A45" s="49">
        <v>41</v>
      </c>
      <c r="B45" s="50" t="s">
        <v>101</v>
      </c>
      <c r="C45" s="54">
        <v>8</v>
      </c>
      <c r="D45" s="172">
        <v>32</v>
      </c>
      <c r="F45" s="69"/>
    </row>
    <row r="46" spans="1:6">
      <c r="A46" s="49">
        <v>42</v>
      </c>
      <c r="B46" s="50" t="s">
        <v>309</v>
      </c>
      <c r="C46" s="54">
        <v>7</v>
      </c>
      <c r="D46" s="172">
        <v>63.636363636363633</v>
      </c>
      <c r="F46" s="69"/>
    </row>
    <row r="47" spans="1:6">
      <c r="A47" s="49">
        <v>43</v>
      </c>
      <c r="B47" s="53" t="s">
        <v>289</v>
      </c>
      <c r="C47" s="54">
        <v>7</v>
      </c>
      <c r="D47" s="172">
        <v>70</v>
      </c>
      <c r="F47" s="69"/>
    </row>
    <row r="48" spans="1:6">
      <c r="A48" s="49">
        <v>44</v>
      </c>
      <c r="B48" s="53" t="s">
        <v>327</v>
      </c>
      <c r="C48" s="54">
        <v>7</v>
      </c>
      <c r="D48" s="172">
        <v>58.333333333333336</v>
      </c>
      <c r="F48" s="69"/>
    </row>
    <row r="49" spans="1:6" ht="31.5">
      <c r="A49" s="49">
        <v>45</v>
      </c>
      <c r="B49" s="53" t="s">
        <v>293</v>
      </c>
      <c r="C49" s="54">
        <v>7</v>
      </c>
      <c r="D49" s="172">
        <v>70</v>
      </c>
      <c r="F49" s="69"/>
    </row>
    <row r="50" spans="1:6">
      <c r="A50" s="49">
        <v>46</v>
      </c>
      <c r="B50" s="53" t="s">
        <v>335</v>
      </c>
      <c r="C50" s="54">
        <v>7</v>
      </c>
      <c r="D50" s="172">
        <v>99.999999999999986</v>
      </c>
      <c r="F50" s="69"/>
    </row>
    <row r="51" spans="1:6" ht="31.5">
      <c r="A51" s="49">
        <v>47</v>
      </c>
      <c r="B51" s="53" t="s">
        <v>126</v>
      </c>
      <c r="C51" s="54">
        <v>7</v>
      </c>
      <c r="D51" s="172">
        <v>87.5</v>
      </c>
      <c r="F51" s="69"/>
    </row>
    <row r="52" spans="1:6">
      <c r="A52" s="49">
        <v>48</v>
      </c>
      <c r="B52" s="53" t="s">
        <v>336</v>
      </c>
      <c r="C52" s="54">
        <v>7</v>
      </c>
      <c r="D52" s="172">
        <v>99.999999999999986</v>
      </c>
      <c r="F52" s="69"/>
    </row>
    <row r="53" spans="1:6">
      <c r="A53" s="49">
        <v>49</v>
      </c>
      <c r="B53" s="53" t="s">
        <v>341</v>
      </c>
      <c r="C53" s="54">
        <v>7</v>
      </c>
      <c r="D53" s="172">
        <v>99.999999999999986</v>
      </c>
      <c r="F53" s="69"/>
    </row>
    <row r="54" spans="1:6" ht="31.5">
      <c r="A54" s="49">
        <v>50</v>
      </c>
      <c r="B54" s="50" t="s">
        <v>315</v>
      </c>
      <c r="C54" s="54">
        <v>6</v>
      </c>
      <c r="D54" s="172">
        <v>54.545454545454547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0" zoomScaleNormal="90" zoomScaleSheetLayoutView="90" workbookViewId="0">
      <selection activeCell="D44" sqref="D44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6.42578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534" t="s">
        <v>393</v>
      </c>
      <c r="C1" s="534"/>
      <c r="D1" s="534"/>
    </row>
    <row r="2" spans="1:6" ht="20.25" customHeight="1">
      <c r="B2" s="534" t="s">
        <v>76</v>
      </c>
      <c r="C2" s="534"/>
      <c r="D2" s="534"/>
    </row>
    <row r="4" spans="1:6" s="48" customFormat="1" ht="66" customHeight="1">
      <c r="A4" s="154"/>
      <c r="B4" s="152" t="s">
        <v>77</v>
      </c>
      <c r="C4" s="153" t="s">
        <v>202</v>
      </c>
      <c r="D4" s="151" t="s">
        <v>201</v>
      </c>
    </row>
    <row r="5" spans="1:6">
      <c r="A5" s="49">
        <v>1</v>
      </c>
      <c r="B5" s="50" t="s">
        <v>95</v>
      </c>
      <c r="C5" s="73">
        <v>95</v>
      </c>
      <c r="D5" s="171">
        <v>32.871972318339097</v>
      </c>
      <c r="F5" s="69"/>
    </row>
    <row r="6" spans="1:6">
      <c r="A6" s="49">
        <v>2</v>
      </c>
      <c r="B6" s="50" t="s">
        <v>82</v>
      </c>
      <c r="C6" s="73">
        <v>43</v>
      </c>
      <c r="D6" s="171">
        <v>100</v>
      </c>
      <c r="F6" s="69"/>
    </row>
    <row r="7" spans="1:6">
      <c r="A7" s="49">
        <v>3</v>
      </c>
      <c r="B7" s="50" t="s">
        <v>196</v>
      </c>
      <c r="C7" s="73">
        <v>42</v>
      </c>
      <c r="D7" s="171">
        <v>95.454545454545453</v>
      </c>
      <c r="F7" s="69"/>
    </row>
    <row r="8" spans="1:6" s="51" customFormat="1">
      <c r="A8" s="49">
        <v>4</v>
      </c>
      <c r="B8" s="50" t="s">
        <v>90</v>
      </c>
      <c r="C8" s="73">
        <v>39</v>
      </c>
      <c r="D8" s="171">
        <v>100</v>
      </c>
      <c r="F8" s="69"/>
    </row>
    <row r="9" spans="1:6" s="51" customFormat="1">
      <c r="A9" s="49">
        <v>5</v>
      </c>
      <c r="B9" s="50" t="s">
        <v>112</v>
      </c>
      <c r="C9" s="73">
        <v>38</v>
      </c>
      <c r="D9" s="171">
        <v>65.517241379310349</v>
      </c>
      <c r="F9" s="69"/>
    </row>
    <row r="10" spans="1:6" s="51" customFormat="1">
      <c r="A10" s="49">
        <v>6</v>
      </c>
      <c r="B10" s="50" t="s">
        <v>289</v>
      </c>
      <c r="C10" s="73">
        <v>25</v>
      </c>
      <c r="D10" s="171">
        <v>39.0625</v>
      </c>
      <c r="F10" s="69"/>
    </row>
    <row r="11" spans="1:6" s="51" customFormat="1">
      <c r="A11" s="49">
        <v>7</v>
      </c>
      <c r="B11" s="50" t="s">
        <v>290</v>
      </c>
      <c r="C11" s="73">
        <v>23</v>
      </c>
      <c r="D11" s="171">
        <v>52.272727272727273</v>
      </c>
      <c r="F11" s="69"/>
    </row>
    <row r="12" spans="1:6" s="51" customFormat="1">
      <c r="A12" s="49">
        <v>8</v>
      </c>
      <c r="B12" s="50" t="s">
        <v>100</v>
      </c>
      <c r="C12" s="73">
        <v>22</v>
      </c>
      <c r="D12" s="171">
        <v>45.833333333333336</v>
      </c>
      <c r="F12" s="69"/>
    </row>
    <row r="13" spans="1:6" s="51" customFormat="1" ht="31.5">
      <c r="A13" s="49">
        <v>9</v>
      </c>
      <c r="B13" s="50" t="s">
        <v>140</v>
      </c>
      <c r="C13" s="73">
        <v>20</v>
      </c>
      <c r="D13" s="171">
        <v>57.142857142857146</v>
      </c>
      <c r="F13" s="69"/>
    </row>
    <row r="14" spans="1:6" s="51" customFormat="1" ht="47.25">
      <c r="A14" s="49">
        <v>10</v>
      </c>
      <c r="B14" s="50" t="s">
        <v>280</v>
      </c>
      <c r="C14" s="73">
        <v>19</v>
      </c>
      <c r="D14" s="171">
        <v>46.341463414634148</v>
      </c>
      <c r="F14" s="69"/>
    </row>
    <row r="15" spans="1:6" s="51" customFormat="1">
      <c r="A15" s="49">
        <v>11</v>
      </c>
      <c r="B15" s="50" t="s">
        <v>101</v>
      </c>
      <c r="C15" s="73">
        <v>17</v>
      </c>
      <c r="D15" s="171">
        <v>68</v>
      </c>
      <c r="F15" s="69"/>
    </row>
    <row r="16" spans="1:6" s="51" customFormat="1">
      <c r="A16" s="49">
        <v>12</v>
      </c>
      <c r="B16" s="50" t="s">
        <v>328</v>
      </c>
      <c r="C16" s="73">
        <v>16</v>
      </c>
      <c r="D16" s="171">
        <v>66.666666666666671</v>
      </c>
      <c r="F16" s="69"/>
    </row>
    <row r="17" spans="1:6" s="51" customFormat="1">
      <c r="A17" s="49">
        <v>13</v>
      </c>
      <c r="B17" s="50" t="s">
        <v>117</v>
      </c>
      <c r="C17" s="73">
        <v>14</v>
      </c>
      <c r="D17" s="171">
        <v>51.851851851851848</v>
      </c>
      <c r="F17" s="69"/>
    </row>
    <row r="18" spans="1:6" s="51" customFormat="1">
      <c r="A18" s="49">
        <v>14</v>
      </c>
      <c r="B18" s="50" t="s">
        <v>86</v>
      </c>
      <c r="C18" s="73">
        <v>12</v>
      </c>
      <c r="D18" s="171">
        <v>42.857142857142854</v>
      </c>
      <c r="F18" s="69"/>
    </row>
    <row r="19" spans="1:6" s="51" customFormat="1">
      <c r="A19" s="49">
        <v>15</v>
      </c>
      <c r="B19" s="50" t="s">
        <v>272</v>
      </c>
      <c r="C19" s="73">
        <v>12</v>
      </c>
      <c r="D19" s="171">
        <v>100</v>
      </c>
      <c r="F19" s="69"/>
    </row>
    <row r="20" spans="1:6" s="51" customFormat="1">
      <c r="A20" s="49">
        <v>16</v>
      </c>
      <c r="B20" s="50" t="s">
        <v>89</v>
      </c>
      <c r="C20" s="73">
        <v>12</v>
      </c>
      <c r="D20" s="171">
        <v>40</v>
      </c>
      <c r="F20" s="69"/>
    </row>
    <row r="21" spans="1:6" s="51" customFormat="1">
      <c r="A21" s="49">
        <v>17</v>
      </c>
      <c r="B21" s="50" t="s">
        <v>92</v>
      </c>
      <c r="C21" s="73">
        <v>12</v>
      </c>
      <c r="D21" s="171">
        <v>100</v>
      </c>
      <c r="F21" s="69"/>
    </row>
    <row r="22" spans="1:6" s="51" customFormat="1">
      <c r="A22" s="49">
        <v>18</v>
      </c>
      <c r="B22" s="50" t="s">
        <v>119</v>
      </c>
      <c r="C22" s="73">
        <v>11</v>
      </c>
      <c r="D22" s="171">
        <v>34.375</v>
      </c>
      <c r="F22" s="69"/>
    </row>
    <row r="23" spans="1:6" s="51" customFormat="1">
      <c r="A23" s="49">
        <v>19</v>
      </c>
      <c r="B23" s="50" t="s">
        <v>288</v>
      </c>
      <c r="C23" s="73">
        <v>11</v>
      </c>
      <c r="D23" s="171">
        <v>21.153846153846153</v>
      </c>
      <c r="F23" s="69"/>
    </row>
    <row r="24" spans="1:6" s="51" customFormat="1">
      <c r="A24" s="49">
        <v>20</v>
      </c>
      <c r="B24" s="50" t="s">
        <v>142</v>
      </c>
      <c r="C24" s="73">
        <v>10</v>
      </c>
      <c r="D24" s="171">
        <v>50</v>
      </c>
      <c r="F24" s="69"/>
    </row>
    <row r="25" spans="1:6" s="51" customFormat="1">
      <c r="A25" s="49">
        <v>21</v>
      </c>
      <c r="B25" s="50" t="s">
        <v>130</v>
      </c>
      <c r="C25" s="73">
        <v>10</v>
      </c>
      <c r="D25" s="171">
        <v>100</v>
      </c>
      <c r="F25" s="69"/>
    </row>
    <row r="26" spans="1:6" s="51" customFormat="1">
      <c r="A26" s="49">
        <v>22</v>
      </c>
      <c r="B26" s="50" t="s">
        <v>105</v>
      </c>
      <c r="C26" s="73">
        <v>9</v>
      </c>
      <c r="D26" s="171">
        <v>25</v>
      </c>
      <c r="F26" s="69"/>
    </row>
    <row r="27" spans="1:6" s="51" customFormat="1">
      <c r="A27" s="49">
        <v>23</v>
      </c>
      <c r="B27" s="50" t="s">
        <v>118</v>
      </c>
      <c r="C27" s="73">
        <v>8</v>
      </c>
      <c r="D27" s="171">
        <v>80</v>
      </c>
      <c r="F27" s="69"/>
    </row>
    <row r="28" spans="1:6" s="51" customFormat="1">
      <c r="A28" s="49">
        <v>24</v>
      </c>
      <c r="B28" s="50" t="s">
        <v>294</v>
      </c>
      <c r="C28" s="73">
        <v>8</v>
      </c>
      <c r="D28" s="171">
        <v>38.095238095238095</v>
      </c>
      <c r="F28" s="69"/>
    </row>
    <row r="29" spans="1:6" s="51" customFormat="1">
      <c r="A29" s="49">
        <v>25</v>
      </c>
      <c r="B29" s="50" t="s">
        <v>107</v>
      </c>
      <c r="C29" s="73">
        <v>8</v>
      </c>
      <c r="D29" s="171">
        <v>88.888888888888886</v>
      </c>
      <c r="F29" s="69"/>
    </row>
    <row r="30" spans="1:6" s="51" customFormat="1">
      <c r="A30" s="49">
        <v>26</v>
      </c>
      <c r="B30" s="50" t="s">
        <v>96</v>
      </c>
      <c r="C30" s="73">
        <v>8</v>
      </c>
      <c r="D30" s="171">
        <v>72.727272727272734</v>
      </c>
      <c r="F30" s="69"/>
    </row>
    <row r="31" spans="1:6" s="51" customFormat="1" ht="31.5">
      <c r="A31" s="49">
        <v>27</v>
      </c>
      <c r="B31" s="50" t="s">
        <v>282</v>
      </c>
      <c r="C31" s="73">
        <v>7</v>
      </c>
      <c r="D31" s="171">
        <v>31.818181818181817</v>
      </c>
      <c r="F31" s="69"/>
    </row>
    <row r="32" spans="1:6" s="51" customFormat="1">
      <c r="A32" s="49">
        <v>28</v>
      </c>
      <c r="B32" s="50" t="s">
        <v>135</v>
      </c>
      <c r="C32" s="73">
        <v>6</v>
      </c>
      <c r="D32" s="171">
        <v>54.545454545454547</v>
      </c>
      <c r="F32" s="69"/>
    </row>
    <row r="33" spans="1:6" s="51" customFormat="1">
      <c r="A33" s="49">
        <v>29</v>
      </c>
      <c r="B33" s="50" t="s">
        <v>141</v>
      </c>
      <c r="C33" s="73">
        <v>6</v>
      </c>
      <c r="D33" s="171">
        <v>37.5</v>
      </c>
      <c r="F33" s="69"/>
    </row>
    <row r="34" spans="1:6" s="51" customFormat="1">
      <c r="A34" s="49">
        <v>30</v>
      </c>
      <c r="B34" s="50" t="s">
        <v>129</v>
      </c>
      <c r="C34" s="73">
        <v>6</v>
      </c>
      <c r="D34" s="171">
        <v>60</v>
      </c>
      <c r="F34" s="69"/>
    </row>
    <row r="35" spans="1:6" s="51" customFormat="1">
      <c r="A35" s="49">
        <v>31</v>
      </c>
      <c r="B35" s="52" t="s">
        <v>94</v>
      </c>
      <c r="C35" s="73">
        <v>6</v>
      </c>
      <c r="D35" s="171">
        <v>100</v>
      </c>
      <c r="F35" s="69"/>
    </row>
    <row r="36" spans="1:6" s="51" customFormat="1" ht="31.5">
      <c r="A36" s="49">
        <v>32</v>
      </c>
      <c r="B36" s="50" t="s">
        <v>315</v>
      </c>
      <c r="C36" s="73">
        <v>5</v>
      </c>
      <c r="D36" s="171">
        <v>45.454545454545453</v>
      </c>
      <c r="F36" s="69"/>
    </row>
    <row r="37" spans="1:6" s="51" customFormat="1" ht="47.25">
      <c r="A37" s="49">
        <v>33</v>
      </c>
      <c r="B37" s="50" t="s">
        <v>278</v>
      </c>
      <c r="C37" s="73">
        <v>5</v>
      </c>
      <c r="D37" s="171">
        <v>45.454545454545453</v>
      </c>
      <c r="F37" s="69"/>
    </row>
    <row r="38" spans="1:6" s="51" customFormat="1">
      <c r="A38" s="49">
        <v>34</v>
      </c>
      <c r="B38" s="50" t="s">
        <v>311</v>
      </c>
      <c r="C38" s="73">
        <v>5</v>
      </c>
      <c r="D38" s="171">
        <v>55.555555555555557</v>
      </c>
      <c r="F38" s="69"/>
    </row>
    <row r="39" spans="1:6" s="51" customFormat="1">
      <c r="A39" s="49">
        <v>35</v>
      </c>
      <c r="B39" s="50" t="s">
        <v>391</v>
      </c>
      <c r="C39" s="73">
        <v>5</v>
      </c>
      <c r="D39" s="171">
        <v>100</v>
      </c>
      <c r="F39" s="69"/>
    </row>
    <row r="40" spans="1:6" s="51" customFormat="1">
      <c r="A40" s="49">
        <v>36</v>
      </c>
      <c r="B40" s="50" t="s">
        <v>327</v>
      </c>
      <c r="C40" s="73">
        <v>5</v>
      </c>
      <c r="D40" s="171">
        <v>41.666666666666671</v>
      </c>
      <c r="F40" s="69"/>
    </row>
    <row r="41" spans="1:6">
      <c r="A41" s="49">
        <v>37</v>
      </c>
      <c r="B41" s="50" t="s">
        <v>110</v>
      </c>
      <c r="C41" s="54">
        <v>5</v>
      </c>
      <c r="D41" s="172">
        <v>13.513513513513514</v>
      </c>
      <c r="F41" s="69"/>
    </row>
    <row r="42" spans="1:6">
      <c r="A42" s="49">
        <v>38</v>
      </c>
      <c r="B42" s="50" t="s">
        <v>332</v>
      </c>
      <c r="C42" s="54">
        <v>5</v>
      </c>
      <c r="D42" s="172">
        <v>38.46153846153846</v>
      </c>
      <c r="F42" s="69"/>
    </row>
    <row r="43" spans="1:6">
      <c r="A43" s="49">
        <v>39</v>
      </c>
      <c r="B43" s="50" t="s">
        <v>146</v>
      </c>
      <c r="C43" s="54">
        <v>5</v>
      </c>
      <c r="D43" s="172">
        <v>100</v>
      </c>
      <c r="F43" s="69"/>
    </row>
    <row r="44" spans="1:6" ht="31.5">
      <c r="A44" s="49">
        <v>40</v>
      </c>
      <c r="B44" s="50" t="s">
        <v>98</v>
      </c>
      <c r="C44" s="54">
        <v>5</v>
      </c>
      <c r="D44" s="172">
        <v>100</v>
      </c>
      <c r="F44" s="69"/>
    </row>
    <row r="45" spans="1:6">
      <c r="A45" s="49">
        <v>41</v>
      </c>
      <c r="B45" s="50" t="s">
        <v>155</v>
      </c>
      <c r="C45" s="54">
        <v>5</v>
      </c>
      <c r="D45" s="172">
        <v>100</v>
      </c>
      <c r="F45" s="69"/>
    </row>
    <row r="46" spans="1:6">
      <c r="A46" s="49">
        <v>42</v>
      </c>
      <c r="B46" s="50" t="s">
        <v>387</v>
      </c>
      <c r="C46" s="54">
        <v>5</v>
      </c>
      <c r="D46" s="172">
        <v>71.428571428571416</v>
      </c>
      <c r="F46" s="69"/>
    </row>
    <row r="47" spans="1:6">
      <c r="A47" s="49">
        <v>43</v>
      </c>
      <c r="B47" s="50" t="s">
        <v>137</v>
      </c>
      <c r="C47" s="54">
        <v>5</v>
      </c>
      <c r="D47" s="172">
        <v>100</v>
      </c>
      <c r="F47" s="69"/>
    </row>
    <row r="48" spans="1:6">
      <c r="A48" s="49">
        <v>44</v>
      </c>
      <c r="B48" s="50" t="s">
        <v>116</v>
      </c>
      <c r="C48" s="54">
        <v>4</v>
      </c>
      <c r="D48" s="172">
        <v>80</v>
      </c>
      <c r="F48" s="69"/>
    </row>
    <row r="49" spans="1:6">
      <c r="A49" s="49">
        <v>45</v>
      </c>
      <c r="B49" s="50" t="s">
        <v>277</v>
      </c>
      <c r="C49" s="54">
        <v>4</v>
      </c>
      <c r="D49" s="172">
        <v>80</v>
      </c>
      <c r="F49" s="69"/>
    </row>
    <row r="50" spans="1:6">
      <c r="A50" s="49">
        <v>46</v>
      </c>
      <c r="B50" s="50" t="s">
        <v>143</v>
      </c>
      <c r="C50" s="54">
        <v>4</v>
      </c>
      <c r="D50" s="172">
        <v>26.666666666666668</v>
      </c>
      <c r="F50" s="69"/>
    </row>
    <row r="51" spans="1:6">
      <c r="A51" s="49">
        <v>47</v>
      </c>
      <c r="B51" s="50" t="s">
        <v>309</v>
      </c>
      <c r="C51" s="54">
        <v>4</v>
      </c>
      <c r="D51" s="172">
        <v>36.363636363636367</v>
      </c>
      <c r="F51" s="69"/>
    </row>
    <row r="52" spans="1:6">
      <c r="A52" s="49">
        <v>48</v>
      </c>
      <c r="B52" s="50" t="s">
        <v>198</v>
      </c>
      <c r="C52" s="54">
        <v>4</v>
      </c>
      <c r="D52" s="172">
        <v>100</v>
      </c>
      <c r="F52" s="69"/>
    </row>
    <row r="53" spans="1:6">
      <c r="A53" s="49">
        <v>49</v>
      </c>
      <c r="B53" s="50" t="s">
        <v>392</v>
      </c>
      <c r="C53" s="54">
        <v>4</v>
      </c>
      <c r="D53" s="172">
        <v>57.142857142857139</v>
      </c>
      <c r="F53" s="69"/>
    </row>
    <row r="54" spans="1:6">
      <c r="A54" s="49">
        <v>50</v>
      </c>
      <c r="B54" s="50" t="s">
        <v>344</v>
      </c>
      <c r="C54" s="54">
        <v>4</v>
      </c>
      <c r="D54" s="172">
        <v>50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activeCell="D11" sqref="D11"/>
    </sheetView>
  </sheetViews>
  <sheetFormatPr defaultColWidth="10.5703125" defaultRowHeight="12.75"/>
  <cols>
    <col min="1" max="1" width="39.5703125" style="10" customWidth="1"/>
    <col min="2" max="3" width="12.28515625" style="10" customWidth="1"/>
    <col min="4" max="4" width="12.85546875" style="10" customWidth="1"/>
    <col min="5" max="6" width="16.28515625" style="77" customWidth="1"/>
    <col min="7" max="7" width="14.5703125" style="10" customWidth="1"/>
    <col min="8" max="8" width="7.85546875" style="10" customWidth="1"/>
    <col min="9" max="254" width="8.85546875" style="10" customWidth="1"/>
    <col min="255" max="255" width="37.140625" style="10" customWidth="1"/>
    <col min="256" max="256" width="10.5703125" style="10"/>
    <col min="257" max="257" width="30.42578125" style="10" customWidth="1"/>
    <col min="258" max="259" width="12.28515625" style="10" customWidth="1"/>
    <col min="260" max="260" width="12.85546875" style="10" customWidth="1"/>
    <col min="261" max="262" width="16.28515625" style="10" customWidth="1"/>
    <col min="263" max="263" width="14.5703125" style="10" customWidth="1"/>
    <col min="264" max="264" width="7.85546875" style="10" customWidth="1"/>
    <col min="265" max="510" width="8.85546875" style="10" customWidth="1"/>
    <col min="511" max="511" width="37.140625" style="10" customWidth="1"/>
    <col min="512" max="512" width="10.5703125" style="10"/>
    <col min="513" max="513" width="30.42578125" style="10" customWidth="1"/>
    <col min="514" max="515" width="12.28515625" style="10" customWidth="1"/>
    <col min="516" max="516" width="12.85546875" style="10" customWidth="1"/>
    <col min="517" max="518" width="16.28515625" style="10" customWidth="1"/>
    <col min="519" max="519" width="14.5703125" style="10" customWidth="1"/>
    <col min="520" max="520" width="7.85546875" style="10" customWidth="1"/>
    <col min="521" max="766" width="8.85546875" style="10" customWidth="1"/>
    <col min="767" max="767" width="37.140625" style="10" customWidth="1"/>
    <col min="768" max="768" width="10.5703125" style="10"/>
    <col min="769" max="769" width="30.42578125" style="10" customWidth="1"/>
    <col min="770" max="771" width="12.28515625" style="10" customWidth="1"/>
    <col min="772" max="772" width="12.85546875" style="10" customWidth="1"/>
    <col min="773" max="774" width="16.28515625" style="10" customWidth="1"/>
    <col min="775" max="775" width="14.5703125" style="10" customWidth="1"/>
    <col min="776" max="776" width="7.85546875" style="10" customWidth="1"/>
    <col min="777" max="1022" width="8.85546875" style="10" customWidth="1"/>
    <col min="1023" max="1023" width="37.140625" style="10" customWidth="1"/>
    <col min="1024" max="1024" width="10.5703125" style="10"/>
    <col min="1025" max="1025" width="30.42578125" style="10" customWidth="1"/>
    <col min="1026" max="1027" width="12.28515625" style="10" customWidth="1"/>
    <col min="1028" max="1028" width="12.85546875" style="10" customWidth="1"/>
    <col min="1029" max="1030" width="16.28515625" style="10" customWidth="1"/>
    <col min="1031" max="1031" width="14.5703125" style="10" customWidth="1"/>
    <col min="1032" max="1032" width="7.85546875" style="10" customWidth="1"/>
    <col min="1033" max="1278" width="8.85546875" style="10" customWidth="1"/>
    <col min="1279" max="1279" width="37.140625" style="10" customWidth="1"/>
    <col min="1280" max="1280" width="10.5703125" style="10"/>
    <col min="1281" max="1281" width="30.42578125" style="10" customWidth="1"/>
    <col min="1282" max="1283" width="12.28515625" style="10" customWidth="1"/>
    <col min="1284" max="1284" width="12.85546875" style="10" customWidth="1"/>
    <col min="1285" max="1286" width="16.28515625" style="10" customWidth="1"/>
    <col min="1287" max="1287" width="14.5703125" style="10" customWidth="1"/>
    <col min="1288" max="1288" width="7.85546875" style="10" customWidth="1"/>
    <col min="1289" max="1534" width="8.85546875" style="10" customWidth="1"/>
    <col min="1535" max="1535" width="37.140625" style="10" customWidth="1"/>
    <col min="1536" max="1536" width="10.5703125" style="10"/>
    <col min="1537" max="1537" width="30.42578125" style="10" customWidth="1"/>
    <col min="1538" max="1539" width="12.28515625" style="10" customWidth="1"/>
    <col min="1540" max="1540" width="12.85546875" style="10" customWidth="1"/>
    <col min="1541" max="1542" width="16.28515625" style="10" customWidth="1"/>
    <col min="1543" max="1543" width="14.5703125" style="10" customWidth="1"/>
    <col min="1544" max="1544" width="7.85546875" style="10" customWidth="1"/>
    <col min="1545" max="1790" width="8.85546875" style="10" customWidth="1"/>
    <col min="1791" max="1791" width="37.140625" style="10" customWidth="1"/>
    <col min="1792" max="1792" width="10.5703125" style="10"/>
    <col min="1793" max="1793" width="30.42578125" style="10" customWidth="1"/>
    <col min="1794" max="1795" width="12.28515625" style="10" customWidth="1"/>
    <col min="1796" max="1796" width="12.85546875" style="10" customWidth="1"/>
    <col min="1797" max="1798" width="16.28515625" style="10" customWidth="1"/>
    <col min="1799" max="1799" width="14.5703125" style="10" customWidth="1"/>
    <col min="1800" max="1800" width="7.85546875" style="10" customWidth="1"/>
    <col min="1801" max="2046" width="8.85546875" style="10" customWidth="1"/>
    <col min="2047" max="2047" width="37.140625" style="10" customWidth="1"/>
    <col min="2048" max="2048" width="10.5703125" style="10"/>
    <col min="2049" max="2049" width="30.42578125" style="10" customWidth="1"/>
    <col min="2050" max="2051" width="12.28515625" style="10" customWidth="1"/>
    <col min="2052" max="2052" width="12.85546875" style="10" customWidth="1"/>
    <col min="2053" max="2054" width="16.28515625" style="10" customWidth="1"/>
    <col min="2055" max="2055" width="14.5703125" style="10" customWidth="1"/>
    <col min="2056" max="2056" width="7.85546875" style="10" customWidth="1"/>
    <col min="2057" max="2302" width="8.85546875" style="10" customWidth="1"/>
    <col min="2303" max="2303" width="37.140625" style="10" customWidth="1"/>
    <col min="2304" max="2304" width="10.5703125" style="10"/>
    <col min="2305" max="2305" width="30.42578125" style="10" customWidth="1"/>
    <col min="2306" max="2307" width="12.28515625" style="10" customWidth="1"/>
    <col min="2308" max="2308" width="12.85546875" style="10" customWidth="1"/>
    <col min="2309" max="2310" width="16.28515625" style="10" customWidth="1"/>
    <col min="2311" max="2311" width="14.5703125" style="10" customWidth="1"/>
    <col min="2312" max="2312" width="7.85546875" style="10" customWidth="1"/>
    <col min="2313" max="2558" width="8.85546875" style="10" customWidth="1"/>
    <col min="2559" max="2559" width="37.140625" style="10" customWidth="1"/>
    <col min="2560" max="2560" width="10.5703125" style="10"/>
    <col min="2561" max="2561" width="30.42578125" style="10" customWidth="1"/>
    <col min="2562" max="2563" width="12.28515625" style="10" customWidth="1"/>
    <col min="2564" max="2564" width="12.85546875" style="10" customWidth="1"/>
    <col min="2565" max="2566" width="16.28515625" style="10" customWidth="1"/>
    <col min="2567" max="2567" width="14.5703125" style="10" customWidth="1"/>
    <col min="2568" max="2568" width="7.85546875" style="10" customWidth="1"/>
    <col min="2569" max="2814" width="8.85546875" style="10" customWidth="1"/>
    <col min="2815" max="2815" width="37.140625" style="10" customWidth="1"/>
    <col min="2816" max="2816" width="10.5703125" style="10"/>
    <col min="2817" max="2817" width="30.42578125" style="10" customWidth="1"/>
    <col min="2818" max="2819" width="12.28515625" style="10" customWidth="1"/>
    <col min="2820" max="2820" width="12.85546875" style="10" customWidth="1"/>
    <col min="2821" max="2822" width="16.28515625" style="10" customWidth="1"/>
    <col min="2823" max="2823" width="14.5703125" style="10" customWidth="1"/>
    <col min="2824" max="2824" width="7.85546875" style="10" customWidth="1"/>
    <col min="2825" max="3070" width="8.85546875" style="10" customWidth="1"/>
    <col min="3071" max="3071" width="37.140625" style="10" customWidth="1"/>
    <col min="3072" max="3072" width="10.5703125" style="10"/>
    <col min="3073" max="3073" width="30.42578125" style="10" customWidth="1"/>
    <col min="3074" max="3075" width="12.28515625" style="10" customWidth="1"/>
    <col min="3076" max="3076" width="12.85546875" style="10" customWidth="1"/>
    <col min="3077" max="3078" width="16.28515625" style="10" customWidth="1"/>
    <col min="3079" max="3079" width="14.5703125" style="10" customWidth="1"/>
    <col min="3080" max="3080" width="7.85546875" style="10" customWidth="1"/>
    <col min="3081" max="3326" width="8.85546875" style="10" customWidth="1"/>
    <col min="3327" max="3327" width="37.140625" style="10" customWidth="1"/>
    <col min="3328" max="3328" width="10.5703125" style="10"/>
    <col min="3329" max="3329" width="30.42578125" style="10" customWidth="1"/>
    <col min="3330" max="3331" width="12.28515625" style="10" customWidth="1"/>
    <col min="3332" max="3332" width="12.85546875" style="10" customWidth="1"/>
    <col min="3333" max="3334" width="16.28515625" style="10" customWidth="1"/>
    <col min="3335" max="3335" width="14.5703125" style="10" customWidth="1"/>
    <col min="3336" max="3336" width="7.85546875" style="10" customWidth="1"/>
    <col min="3337" max="3582" width="8.85546875" style="10" customWidth="1"/>
    <col min="3583" max="3583" width="37.140625" style="10" customWidth="1"/>
    <col min="3584" max="3584" width="10.5703125" style="10"/>
    <col min="3585" max="3585" width="30.42578125" style="10" customWidth="1"/>
    <col min="3586" max="3587" width="12.28515625" style="10" customWidth="1"/>
    <col min="3588" max="3588" width="12.85546875" style="10" customWidth="1"/>
    <col min="3589" max="3590" width="16.28515625" style="10" customWidth="1"/>
    <col min="3591" max="3591" width="14.5703125" style="10" customWidth="1"/>
    <col min="3592" max="3592" width="7.85546875" style="10" customWidth="1"/>
    <col min="3593" max="3838" width="8.85546875" style="10" customWidth="1"/>
    <col min="3839" max="3839" width="37.140625" style="10" customWidth="1"/>
    <col min="3840" max="3840" width="10.5703125" style="10"/>
    <col min="3841" max="3841" width="30.42578125" style="10" customWidth="1"/>
    <col min="3842" max="3843" width="12.28515625" style="10" customWidth="1"/>
    <col min="3844" max="3844" width="12.85546875" style="10" customWidth="1"/>
    <col min="3845" max="3846" width="16.28515625" style="10" customWidth="1"/>
    <col min="3847" max="3847" width="14.5703125" style="10" customWidth="1"/>
    <col min="3848" max="3848" width="7.85546875" style="10" customWidth="1"/>
    <col min="3849" max="4094" width="8.85546875" style="10" customWidth="1"/>
    <col min="4095" max="4095" width="37.140625" style="10" customWidth="1"/>
    <col min="4096" max="4096" width="10.5703125" style="10"/>
    <col min="4097" max="4097" width="30.42578125" style="10" customWidth="1"/>
    <col min="4098" max="4099" width="12.28515625" style="10" customWidth="1"/>
    <col min="4100" max="4100" width="12.85546875" style="10" customWidth="1"/>
    <col min="4101" max="4102" width="16.28515625" style="10" customWidth="1"/>
    <col min="4103" max="4103" width="14.5703125" style="10" customWidth="1"/>
    <col min="4104" max="4104" width="7.85546875" style="10" customWidth="1"/>
    <col min="4105" max="4350" width="8.85546875" style="10" customWidth="1"/>
    <col min="4351" max="4351" width="37.140625" style="10" customWidth="1"/>
    <col min="4352" max="4352" width="10.5703125" style="10"/>
    <col min="4353" max="4353" width="30.42578125" style="10" customWidth="1"/>
    <col min="4354" max="4355" width="12.28515625" style="10" customWidth="1"/>
    <col min="4356" max="4356" width="12.85546875" style="10" customWidth="1"/>
    <col min="4357" max="4358" width="16.28515625" style="10" customWidth="1"/>
    <col min="4359" max="4359" width="14.5703125" style="10" customWidth="1"/>
    <col min="4360" max="4360" width="7.85546875" style="10" customWidth="1"/>
    <col min="4361" max="4606" width="8.85546875" style="10" customWidth="1"/>
    <col min="4607" max="4607" width="37.140625" style="10" customWidth="1"/>
    <col min="4608" max="4608" width="10.5703125" style="10"/>
    <col min="4609" max="4609" width="30.42578125" style="10" customWidth="1"/>
    <col min="4610" max="4611" width="12.28515625" style="10" customWidth="1"/>
    <col min="4612" max="4612" width="12.85546875" style="10" customWidth="1"/>
    <col min="4613" max="4614" width="16.28515625" style="10" customWidth="1"/>
    <col min="4615" max="4615" width="14.5703125" style="10" customWidth="1"/>
    <col min="4616" max="4616" width="7.85546875" style="10" customWidth="1"/>
    <col min="4617" max="4862" width="8.85546875" style="10" customWidth="1"/>
    <col min="4863" max="4863" width="37.140625" style="10" customWidth="1"/>
    <col min="4864" max="4864" width="10.5703125" style="10"/>
    <col min="4865" max="4865" width="30.42578125" style="10" customWidth="1"/>
    <col min="4866" max="4867" width="12.28515625" style="10" customWidth="1"/>
    <col min="4868" max="4868" width="12.85546875" style="10" customWidth="1"/>
    <col min="4869" max="4870" width="16.28515625" style="10" customWidth="1"/>
    <col min="4871" max="4871" width="14.5703125" style="10" customWidth="1"/>
    <col min="4872" max="4872" width="7.85546875" style="10" customWidth="1"/>
    <col min="4873" max="5118" width="8.85546875" style="10" customWidth="1"/>
    <col min="5119" max="5119" width="37.140625" style="10" customWidth="1"/>
    <col min="5120" max="5120" width="10.5703125" style="10"/>
    <col min="5121" max="5121" width="30.42578125" style="10" customWidth="1"/>
    <col min="5122" max="5123" width="12.28515625" style="10" customWidth="1"/>
    <col min="5124" max="5124" width="12.85546875" style="10" customWidth="1"/>
    <col min="5125" max="5126" width="16.28515625" style="10" customWidth="1"/>
    <col min="5127" max="5127" width="14.5703125" style="10" customWidth="1"/>
    <col min="5128" max="5128" width="7.85546875" style="10" customWidth="1"/>
    <col min="5129" max="5374" width="8.85546875" style="10" customWidth="1"/>
    <col min="5375" max="5375" width="37.140625" style="10" customWidth="1"/>
    <col min="5376" max="5376" width="10.5703125" style="10"/>
    <col min="5377" max="5377" width="30.42578125" style="10" customWidth="1"/>
    <col min="5378" max="5379" width="12.28515625" style="10" customWidth="1"/>
    <col min="5380" max="5380" width="12.85546875" style="10" customWidth="1"/>
    <col min="5381" max="5382" width="16.28515625" style="10" customWidth="1"/>
    <col min="5383" max="5383" width="14.5703125" style="10" customWidth="1"/>
    <col min="5384" max="5384" width="7.85546875" style="10" customWidth="1"/>
    <col min="5385" max="5630" width="8.85546875" style="10" customWidth="1"/>
    <col min="5631" max="5631" width="37.140625" style="10" customWidth="1"/>
    <col min="5632" max="5632" width="10.5703125" style="10"/>
    <col min="5633" max="5633" width="30.42578125" style="10" customWidth="1"/>
    <col min="5634" max="5635" width="12.28515625" style="10" customWidth="1"/>
    <col min="5636" max="5636" width="12.85546875" style="10" customWidth="1"/>
    <col min="5637" max="5638" width="16.28515625" style="10" customWidth="1"/>
    <col min="5639" max="5639" width="14.5703125" style="10" customWidth="1"/>
    <col min="5640" max="5640" width="7.85546875" style="10" customWidth="1"/>
    <col min="5641" max="5886" width="8.85546875" style="10" customWidth="1"/>
    <col min="5887" max="5887" width="37.140625" style="10" customWidth="1"/>
    <col min="5888" max="5888" width="10.5703125" style="10"/>
    <col min="5889" max="5889" width="30.42578125" style="10" customWidth="1"/>
    <col min="5890" max="5891" width="12.28515625" style="10" customWidth="1"/>
    <col min="5892" max="5892" width="12.85546875" style="10" customWidth="1"/>
    <col min="5893" max="5894" width="16.28515625" style="10" customWidth="1"/>
    <col min="5895" max="5895" width="14.5703125" style="10" customWidth="1"/>
    <col min="5896" max="5896" width="7.85546875" style="10" customWidth="1"/>
    <col min="5897" max="6142" width="8.85546875" style="10" customWidth="1"/>
    <col min="6143" max="6143" width="37.140625" style="10" customWidth="1"/>
    <col min="6144" max="6144" width="10.5703125" style="10"/>
    <col min="6145" max="6145" width="30.42578125" style="10" customWidth="1"/>
    <col min="6146" max="6147" width="12.28515625" style="10" customWidth="1"/>
    <col min="6148" max="6148" width="12.85546875" style="10" customWidth="1"/>
    <col min="6149" max="6150" width="16.28515625" style="10" customWidth="1"/>
    <col min="6151" max="6151" width="14.5703125" style="10" customWidth="1"/>
    <col min="6152" max="6152" width="7.85546875" style="10" customWidth="1"/>
    <col min="6153" max="6398" width="8.85546875" style="10" customWidth="1"/>
    <col min="6399" max="6399" width="37.140625" style="10" customWidth="1"/>
    <col min="6400" max="6400" width="10.5703125" style="10"/>
    <col min="6401" max="6401" width="30.42578125" style="10" customWidth="1"/>
    <col min="6402" max="6403" width="12.28515625" style="10" customWidth="1"/>
    <col min="6404" max="6404" width="12.85546875" style="10" customWidth="1"/>
    <col min="6405" max="6406" width="16.28515625" style="10" customWidth="1"/>
    <col min="6407" max="6407" width="14.5703125" style="10" customWidth="1"/>
    <col min="6408" max="6408" width="7.85546875" style="10" customWidth="1"/>
    <col min="6409" max="6654" width="8.85546875" style="10" customWidth="1"/>
    <col min="6655" max="6655" width="37.140625" style="10" customWidth="1"/>
    <col min="6656" max="6656" width="10.5703125" style="10"/>
    <col min="6657" max="6657" width="30.42578125" style="10" customWidth="1"/>
    <col min="6658" max="6659" width="12.28515625" style="10" customWidth="1"/>
    <col min="6660" max="6660" width="12.85546875" style="10" customWidth="1"/>
    <col min="6661" max="6662" width="16.28515625" style="10" customWidth="1"/>
    <col min="6663" max="6663" width="14.5703125" style="10" customWidth="1"/>
    <col min="6664" max="6664" width="7.85546875" style="10" customWidth="1"/>
    <col min="6665" max="6910" width="8.85546875" style="10" customWidth="1"/>
    <col min="6911" max="6911" width="37.140625" style="10" customWidth="1"/>
    <col min="6912" max="6912" width="10.5703125" style="10"/>
    <col min="6913" max="6913" width="30.42578125" style="10" customWidth="1"/>
    <col min="6914" max="6915" width="12.28515625" style="10" customWidth="1"/>
    <col min="6916" max="6916" width="12.85546875" style="10" customWidth="1"/>
    <col min="6917" max="6918" width="16.28515625" style="10" customWidth="1"/>
    <col min="6919" max="6919" width="14.5703125" style="10" customWidth="1"/>
    <col min="6920" max="6920" width="7.85546875" style="10" customWidth="1"/>
    <col min="6921" max="7166" width="8.85546875" style="10" customWidth="1"/>
    <col min="7167" max="7167" width="37.140625" style="10" customWidth="1"/>
    <col min="7168" max="7168" width="10.5703125" style="10"/>
    <col min="7169" max="7169" width="30.42578125" style="10" customWidth="1"/>
    <col min="7170" max="7171" width="12.28515625" style="10" customWidth="1"/>
    <col min="7172" max="7172" width="12.85546875" style="10" customWidth="1"/>
    <col min="7173" max="7174" width="16.28515625" style="10" customWidth="1"/>
    <col min="7175" max="7175" width="14.5703125" style="10" customWidth="1"/>
    <col min="7176" max="7176" width="7.85546875" style="10" customWidth="1"/>
    <col min="7177" max="7422" width="8.85546875" style="10" customWidth="1"/>
    <col min="7423" max="7423" width="37.140625" style="10" customWidth="1"/>
    <col min="7424" max="7424" width="10.5703125" style="10"/>
    <col min="7425" max="7425" width="30.42578125" style="10" customWidth="1"/>
    <col min="7426" max="7427" width="12.28515625" style="10" customWidth="1"/>
    <col min="7428" max="7428" width="12.85546875" style="10" customWidth="1"/>
    <col min="7429" max="7430" width="16.28515625" style="10" customWidth="1"/>
    <col min="7431" max="7431" width="14.5703125" style="10" customWidth="1"/>
    <col min="7432" max="7432" width="7.85546875" style="10" customWidth="1"/>
    <col min="7433" max="7678" width="8.85546875" style="10" customWidth="1"/>
    <col min="7679" max="7679" width="37.140625" style="10" customWidth="1"/>
    <col min="7680" max="7680" width="10.5703125" style="10"/>
    <col min="7681" max="7681" width="30.42578125" style="10" customWidth="1"/>
    <col min="7682" max="7683" width="12.28515625" style="10" customWidth="1"/>
    <col min="7684" max="7684" width="12.85546875" style="10" customWidth="1"/>
    <col min="7685" max="7686" width="16.28515625" style="10" customWidth="1"/>
    <col min="7687" max="7687" width="14.5703125" style="10" customWidth="1"/>
    <col min="7688" max="7688" width="7.85546875" style="10" customWidth="1"/>
    <col min="7689" max="7934" width="8.85546875" style="10" customWidth="1"/>
    <col min="7935" max="7935" width="37.140625" style="10" customWidth="1"/>
    <col min="7936" max="7936" width="10.5703125" style="10"/>
    <col min="7937" max="7937" width="30.42578125" style="10" customWidth="1"/>
    <col min="7938" max="7939" width="12.28515625" style="10" customWidth="1"/>
    <col min="7940" max="7940" width="12.85546875" style="10" customWidth="1"/>
    <col min="7941" max="7942" width="16.28515625" style="10" customWidth="1"/>
    <col min="7943" max="7943" width="14.5703125" style="10" customWidth="1"/>
    <col min="7944" max="7944" width="7.85546875" style="10" customWidth="1"/>
    <col min="7945" max="8190" width="8.85546875" style="10" customWidth="1"/>
    <col min="8191" max="8191" width="37.140625" style="10" customWidth="1"/>
    <col min="8192" max="8192" width="10.5703125" style="10"/>
    <col min="8193" max="8193" width="30.42578125" style="10" customWidth="1"/>
    <col min="8194" max="8195" width="12.28515625" style="10" customWidth="1"/>
    <col min="8196" max="8196" width="12.85546875" style="10" customWidth="1"/>
    <col min="8197" max="8198" width="16.28515625" style="10" customWidth="1"/>
    <col min="8199" max="8199" width="14.5703125" style="10" customWidth="1"/>
    <col min="8200" max="8200" width="7.85546875" style="10" customWidth="1"/>
    <col min="8201" max="8446" width="8.85546875" style="10" customWidth="1"/>
    <col min="8447" max="8447" width="37.140625" style="10" customWidth="1"/>
    <col min="8448" max="8448" width="10.5703125" style="10"/>
    <col min="8449" max="8449" width="30.42578125" style="10" customWidth="1"/>
    <col min="8450" max="8451" width="12.28515625" style="10" customWidth="1"/>
    <col min="8452" max="8452" width="12.85546875" style="10" customWidth="1"/>
    <col min="8453" max="8454" width="16.28515625" style="10" customWidth="1"/>
    <col min="8455" max="8455" width="14.5703125" style="10" customWidth="1"/>
    <col min="8456" max="8456" width="7.85546875" style="10" customWidth="1"/>
    <col min="8457" max="8702" width="8.85546875" style="10" customWidth="1"/>
    <col min="8703" max="8703" width="37.140625" style="10" customWidth="1"/>
    <col min="8704" max="8704" width="10.5703125" style="10"/>
    <col min="8705" max="8705" width="30.42578125" style="10" customWidth="1"/>
    <col min="8706" max="8707" width="12.28515625" style="10" customWidth="1"/>
    <col min="8708" max="8708" width="12.85546875" style="10" customWidth="1"/>
    <col min="8709" max="8710" width="16.28515625" style="10" customWidth="1"/>
    <col min="8711" max="8711" width="14.5703125" style="10" customWidth="1"/>
    <col min="8712" max="8712" width="7.85546875" style="10" customWidth="1"/>
    <col min="8713" max="8958" width="8.85546875" style="10" customWidth="1"/>
    <col min="8959" max="8959" width="37.140625" style="10" customWidth="1"/>
    <col min="8960" max="8960" width="10.5703125" style="10"/>
    <col min="8961" max="8961" width="30.42578125" style="10" customWidth="1"/>
    <col min="8962" max="8963" width="12.28515625" style="10" customWidth="1"/>
    <col min="8964" max="8964" width="12.85546875" style="10" customWidth="1"/>
    <col min="8965" max="8966" width="16.28515625" style="10" customWidth="1"/>
    <col min="8967" max="8967" width="14.5703125" style="10" customWidth="1"/>
    <col min="8968" max="8968" width="7.85546875" style="10" customWidth="1"/>
    <col min="8969" max="9214" width="8.85546875" style="10" customWidth="1"/>
    <col min="9215" max="9215" width="37.140625" style="10" customWidth="1"/>
    <col min="9216" max="9216" width="10.5703125" style="10"/>
    <col min="9217" max="9217" width="30.42578125" style="10" customWidth="1"/>
    <col min="9218" max="9219" width="12.28515625" style="10" customWidth="1"/>
    <col min="9220" max="9220" width="12.85546875" style="10" customWidth="1"/>
    <col min="9221" max="9222" width="16.28515625" style="10" customWidth="1"/>
    <col min="9223" max="9223" width="14.5703125" style="10" customWidth="1"/>
    <col min="9224" max="9224" width="7.85546875" style="10" customWidth="1"/>
    <col min="9225" max="9470" width="8.85546875" style="10" customWidth="1"/>
    <col min="9471" max="9471" width="37.140625" style="10" customWidth="1"/>
    <col min="9472" max="9472" width="10.5703125" style="10"/>
    <col min="9473" max="9473" width="30.42578125" style="10" customWidth="1"/>
    <col min="9474" max="9475" width="12.28515625" style="10" customWidth="1"/>
    <col min="9476" max="9476" width="12.85546875" style="10" customWidth="1"/>
    <col min="9477" max="9478" width="16.28515625" style="10" customWidth="1"/>
    <col min="9479" max="9479" width="14.5703125" style="10" customWidth="1"/>
    <col min="9480" max="9480" width="7.85546875" style="10" customWidth="1"/>
    <col min="9481" max="9726" width="8.85546875" style="10" customWidth="1"/>
    <col min="9727" max="9727" width="37.140625" style="10" customWidth="1"/>
    <col min="9728" max="9728" width="10.5703125" style="10"/>
    <col min="9729" max="9729" width="30.42578125" style="10" customWidth="1"/>
    <col min="9730" max="9731" width="12.28515625" style="10" customWidth="1"/>
    <col min="9732" max="9732" width="12.85546875" style="10" customWidth="1"/>
    <col min="9733" max="9734" width="16.28515625" style="10" customWidth="1"/>
    <col min="9735" max="9735" width="14.5703125" style="10" customWidth="1"/>
    <col min="9736" max="9736" width="7.85546875" style="10" customWidth="1"/>
    <col min="9737" max="9982" width="8.85546875" style="10" customWidth="1"/>
    <col min="9983" max="9983" width="37.140625" style="10" customWidth="1"/>
    <col min="9984" max="9984" width="10.5703125" style="10"/>
    <col min="9985" max="9985" width="30.42578125" style="10" customWidth="1"/>
    <col min="9986" max="9987" width="12.28515625" style="10" customWidth="1"/>
    <col min="9988" max="9988" width="12.85546875" style="10" customWidth="1"/>
    <col min="9989" max="9990" width="16.28515625" style="10" customWidth="1"/>
    <col min="9991" max="9991" width="14.5703125" style="10" customWidth="1"/>
    <col min="9992" max="9992" width="7.85546875" style="10" customWidth="1"/>
    <col min="9993" max="10238" width="8.85546875" style="10" customWidth="1"/>
    <col min="10239" max="10239" width="37.140625" style="10" customWidth="1"/>
    <col min="10240" max="10240" width="10.5703125" style="10"/>
    <col min="10241" max="10241" width="30.42578125" style="10" customWidth="1"/>
    <col min="10242" max="10243" width="12.28515625" style="10" customWidth="1"/>
    <col min="10244" max="10244" width="12.85546875" style="10" customWidth="1"/>
    <col min="10245" max="10246" width="16.28515625" style="10" customWidth="1"/>
    <col min="10247" max="10247" width="14.5703125" style="10" customWidth="1"/>
    <col min="10248" max="10248" width="7.85546875" style="10" customWidth="1"/>
    <col min="10249" max="10494" width="8.85546875" style="10" customWidth="1"/>
    <col min="10495" max="10495" width="37.140625" style="10" customWidth="1"/>
    <col min="10496" max="10496" width="10.5703125" style="10"/>
    <col min="10497" max="10497" width="30.42578125" style="10" customWidth="1"/>
    <col min="10498" max="10499" width="12.28515625" style="10" customWidth="1"/>
    <col min="10500" max="10500" width="12.85546875" style="10" customWidth="1"/>
    <col min="10501" max="10502" width="16.28515625" style="10" customWidth="1"/>
    <col min="10503" max="10503" width="14.5703125" style="10" customWidth="1"/>
    <col min="10504" max="10504" width="7.85546875" style="10" customWidth="1"/>
    <col min="10505" max="10750" width="8.85546875" style="10" customWidth="1"/>
    <col min="10751" max="10751" width="37.140625" style="10" customWidth="1"/>
    <col min="10752" max="10752" width="10.5703125" style="10"/>
    <col min="10753" max="10753" width="30.42578125" style="10" customWidth="1"/>
    <col min="10754" max="10755" width="12.28515625" style="10" customWidth="1"/>
    <col min="10756" max="10756" width="12.85546875" style="10" customWidth="1"/>
    <col min="10757" max="10758" width="16.28515625" style="10" customWidth="1"/>
    <col min="10759" max="10759" width="14.5703125" style="10" customWidth="1"/>
    <col min="10760" max="10760" width="7.85546875" style="10" customWidth="1"/>
    <col min="10761" max="11006" width="8.85546875" style="10" customWidth="1"/>
    <col min="11007" max="11007" width="37.140625" style="10" customWidth="1"/>
    <col min="11008" max="11008" width="10.5703125" style="10"/>
    <col min="11009" max="11009" width="30.42578125" style="10" customWidth="1"/>
    <col min="11010" max="11011" width="12.28515625" style="10" customWidth="1"/>
    <col min="11012" max="11012" width="12.85546875" style="10" customWidth="1"/>
    <col min="11013" max="11014" width="16.28515625" style="10" customWidth="1"/>
    <col min="11015" max="11015" width="14.5703125" style="10" customWidth="1"/>
    <col min="11016" max="11016" width="7.85546875" style="10" customWidth="1"/>
    <col min="11017" max="11262" width="8.85546875" style="10" customWidth="1"/>
    <col min="11263" max="11263" width="37.140625" style="10" customWidth="1"/>
    <col min="11264" max="11264" width="10.5703125" style="10"/>
    <col min="11265" max="11265" width="30.42578125" style="10" customWidth="1"/>
    <col min="11266" max="11267" width="12.28515625" style="10" customWidth="1"/>
    <col min="11268" max="11268" width="12.85546875" style="10" customWidth="1"/>
    <col min="11269" max="11270" width="16.28515625" style="10" customWidth="1"/>
    <col min="11271" max="11271" width="14.5703125" style="10" customWidth="1"/>
    <col min="11272" max="11272" width="7.85546875" style="10" customWidth="1"/>
    <col min="11273" max="11518" width="8.85546875" style="10" customWidth="1"/>
    <col min="11519" max="11519" width="37.140625" style="10" customWidth="1"/>
    <col min="11520" max="11520" width="10.5703125" style="10"/>
    <col min="11521" max="11521" width="30.42578125" style="10" customWidth="1"/>
    <col min="11522" max="11523" width="12.28515625" style="10" customWidth="1"/>
    <col min="11524" max="11524" width="12.85546875" style="10" customWidth="1"/>
    <col min="11525" max="11526" width="16.28515625" style="10" customWidth="1"/>
    <col min="11527" max="11527" width="14.5703125" style="10" customWidth="1"/>
    <col min="11528" max="11528" width="7.85546875" style="10" customWidth="1"/>
    <col min="11529" max="11774" width="8.85546875" style="10" customWidth="1"/>
    <col min="11775" max="11775" width="37.140625" style="10" customWidth="1"/>
    <col min="11776" max="11776" width="10.5703125" style="10"/>
    <col min="11777" max="11777" width="30.42578125" style="10" customWidth="1"/>
    <col min="11778" max="11779" width="12.28515625" style="10" customWidth="1"/>
    <col min="11780" max="11780" width="12.85546875" style="10" customWidth="1"/>
    <col min="11781" max="11782" width="16.28515625" style="10" customWidth="1"/>
    <col min="11783" max="11783" width="14.5703125" style="10" customWidth="1"/>
    <col min="11784" max="11784" width="7.85546875" style="10" customWidth="1"/>
    <col min="11785" max="12030" width="8.85546875" style="10" customWidth="1"/>
    <col min="12031" max="12031" width="37.140625" style="10" customWidth="1"/>
    <col min="12032" max="12032" width="10.5703125" style="10"/>
    <col min="12033" max="12033" width="30.42578125" style="10" customWidth="1"/>
    <col min="12034" max="12035" width="12.28515625" style="10" customWidth="1"/>
    <col min="12036" max="12036" width="12.85546875" style="10" customWidth="1"/>
    <col min="12037" max="12038" width="16.28515625" style="10" customWidth="1"/>
    <col min="12039" max="12039" width="14.5703125" style="10" customWidth="1"/>
    <col min="12040" max="12040" width="7.85546875" style="10" customWidth="1"/>
    <col min="12041" max="12286" width="8.85546875" style="10" customWidth="1"/>
    <col min="12287" max="12287" width="37.140625" style="10" customWidth="1"/>
    <col min="12288" max="12288" width="10.5703125" style="10"/>
    <col min="12289" max="12289" width="30.42578125" style="10" customWidth="1"/>
    <col min="12290" max="12291" width="12.28515625" style="10" customWidth="1"/>
    <col min="12292" max="12292" width="12.85546875" style="10" customWidth="1"/>
    <col min="12293" max="12294" width="16.28515625" style="10" customWidth="1"/>
    <col min="12295" max="12295" width="14.5703125" style="10" customWidth="1"/>
    <col min="12296" max="12296" width="7.85546875" style="10" customWidth="1"/>
    <col min="12297" max="12542" width="8.85546875" style="10" customWidth="1"/>
    <col min="12543" max="12543" width="37.140625" style="10" customWidth="1"/>
    <col min="12544" max="12544" width="10.5703125" style="10"/>
    <col min="12545" max="12545" width="30.42578125" style="10" customWidth="1"/>
    <col min="12546" max="12547" width="12.28515625" style="10" customWidth="1"/>
    <col min="12548" max="12548" width="12.85546875" style="10" customWidth="1"/>
    <col min="12549" max="12550" width="16.28515625" style="10" customWidth="1"/>
    <col min="12551" max="12551" width="14.5703125" style="10" customWidth="1"/>
    <col min="12552" max="12552" width="7.85546875" style="10" customWidth="1"/>
    <col min="12553" max="12798" width="8.85546875" style="10" customWidth="1"/>
    <col min="12799" max="12799" width="37.140625" style="10" customWidth="1"/>
    <col min="12800" max="12800" width="10.5703125" style="10"/>
    <col min="12801" max="12801" width="30.42578125" style="10" customWidth="1"/>
    <col min="12802" max="12803" width="12.28515625" style="10" customWidth="1"/>
    <col min="12804" max="12804" width="12.85546875" style="10" customWidth="1"/>
    <col min="12805" max="12806" width="16.28515625" style="10" customWidth="1"/>
    <col min="12807" max="12807" width="14.5703125" style="10" customWidth="1"/>
    <col min="12808" max="12808" width="7.85546875" style="10" customWidth="1"/>
    <col min="12809" max="13054" width="8.85546875" style="10" customWidth="1"/>
    <col min="13055" max="13055" width="37.140625" style="10" customWidth="1"/>
    <col min="13056" max="13056" width="10.5703125" style="10"/>
    <col min="13057" max="13057" width="30.42578125" style="10" customWidth="1"/>
    <col min="13058" max="13059" width="12.28515625" style="10" customWidth="1"/>
    <col min="13060" max="13060" width="12.85546875" style="10" customWidth="1"/>
    <col min="13061" max="13062" width="16.28515625" style="10" customWidth="1"/>
    <col min="13063" max="13063" width="14.5703125" style="10" customWidth="1"/>
    <col min="13064" max="13064" width="7.85546875" style="10" customWidth="1"/>
    <col min="13065" max="13310" width="8.85546875" style="10" customWidth="1"/>
    <col min="13311" max="13311" width="37.140625" style="10" customWidth="1"/>
    <col min="13312" max="13312" width="10.5703125" style="10"/>
    <col min="13313" max="13313" width="30.42578125" style="10" customWidth="1"/>
    <col min="13314" max="13315" width="12.28515625" style="10" customWidth="1"/>
    <col min="13316" max="13316" width="12.85546875" style="10" customWidth="1"/>
    <col min="13317" max="13318" width="16.28515625" style="10" customWidth="1"/>
    <col min="13319" max="13319" width="14.5703125" style="10" customWidth="1"/>
    <col min="13320" max="13320" width="7.85546875" style="10" customWidth="1"/>
    <col min="13321" max="13566" width="8.85546875" style="10" customWidth="1"/>
    <col min="13567" max="13567" width="37.140625" style="10" customWidth="1"/>
    <col min="13568" max="13568" width="10.5703125" style="10"/>
    <col min="13569" max="13569" width="30.42578125" style="10" customWidth="1"/>
    <col min="13570" max="13571" width="12.28515625" style="10" customWidth="1"/>
    <col min="13572" max="13572" width="12.85546875" style="10" customWidth="1"/>
    <col min="13573" max="13574" width="16.28515625" style="10" customWidth="1"/>
    <col min="13575" max="13575" width="14.5703125" style="10" customWidth="1"/>
    <col min="13576" max="13576" width="7.85546875" style="10" customWidth="1"/>
    <col min="13577" max="13822" width="8.85546875" style="10" customWidth="1"/>
    <col min="13823" max="13823" width="37.140625" style="10" customWidth="1"/>
    <col min="13824" max="13824" width="10.5703125" style="10"/>
    <col min="13825" max="13825" width="30.42578125" style="10" customWidth="1"/>
    <col min="13826" max="13827" width="12.28515625" style="10" customWidth="1"/>
    <col min="13828" max="13828" width="12.85546875" style="10" customWidth="1"/>
    <col min="13829" max="13830" width="16.28515625" style="10" customWidth="1"/>
    <col min="13831" max="13831" width="14.5703125" style="10" customWidth="1"/>
    <col min="13832" max="13832" width="7.85546875" style="10" customWidth="1"/>
    <col min="13833" max="14078" width="8.85546875" style="10" customWidth="1"/>
    <col min="14079" max="14079" width="37.140625" style="10" customWidth="1"/>
    <col min="14080" max="14080" width="10.5703125" style="10"/>
    <col min="14081" max="14081" width="30.42578125" style="10" customWidth="1"/>
    <col min="14082" max="14083" width="12.28515625" style="10" customWidth="1"/>
    <col min="14084" max="14084" width="12.85546875" style="10" customWidth="1"/>
    <col min="14085" max="14086" width="16.28515625" style="10" customWidth="1"/>
    <col min="14087" max="14087" width="14.5703125" style="10" customWidth="1"/>
    <col min="14088" max="14088" width="7.85546875" style="10" customWidth="1"/>
    <col min="14089" max="14334" width="8.85546875" style="10" customWidth="1"/>
    <col min="14335" max="14335" width="37.140625" style="10" customWidth="1"/>
    <col min="14336" max="14336" width="10.5703125" style="10"/>
    <col min="14337" max="14337" width="30.42578125" style="10" customWidth="1"/>
    <col min="14338" max="14339" width="12.28515625" style="10" customWidth="1"/>
    <col min="14340" max="14340" width="12.85546875" style="10" customWidth="1"/>
    <col min="14341" max="14342" width="16.28515625" style="10" customWidth="1"/>
    <col min="14343" max="14343" width="14.5703125" style="10" customWidth="1"/>
    <col min="14344" max="14344" width="7.85546875" style="10" customWidth="1"/>
    <col min="14345" max="14590" width="8.85546875" style="10" customWidth="1"/>
    <col min="14591" max="14591" width="37.140625" style="10" customWidth="1"/>
    <col min="14592" max="14592" width="10.5703125" style="10"/>
    <col min="14593" max="14593" width="30.42578125" style="10" customWidth="1"/>
    <col min="14594" max="14595" width="12.28515625" style="10" customWidth="1"/>
    <col min="14596" max="14596" width="12.85546875" style="10" customWidth="1"/>
    <col min="14597" max="14598" width="16.28515625" style="10" customWidth="1"/>
    <col min="14599" max="14599" width="14.5703125" style="10" customWidth="1"/>
    <col min="14600" max="14600" width="7.85546875" style="10" customWidth="1"/>
    <col min="14601" max="14846" width="8.85546875" style="10" customWidth="1"/>
    <col min="14847" max="14847" width="37.140625" style="10" customWidth="1"/>
    <col min="14848" max="14848" width="10.5703125" style="10"/>
    <col min="14849" max="14849" width="30.42578125" style="10" customWidth="1"/>
    <col min="14850" max="14851" width="12.28515625" style="10" customWidth="1"/>
    <col min="14852" max="14852" width="12.85546875" style="10" customWidth="1"/>
    <col min="14853" max="14854" width="16.28515625" style="10" customWidth="1"/>
    <col min="14855" max="14855" width="14.5703125" style="10" customWidth="1"/>
    <col min="14856" max="14856" width="7.85546875" style="10" customWidth="1"/>
    <col min="14857" max="15102" width="8.85546875" style="10" customWidth="1"/>
    <col min="15103" max="15103" width="37.140625" style="10" customWidth="1"/>
    <col min="15104" max="15104" width="10.5703125" style="10"/>
    <col min="15105" max="15105" width="30.42578125" style="10" customWidth="1"/>
    <col min="15106" max="15107" width="12.28515625" style="10" customWidth="1"/>
    <col min="15108" max="15108" width="12.85546875" style="10" customWidth="1"/>
    <col min="15109" max="15110" width="16.28515625" style="10" customWidth="1"/>
    <col min="15111" max="15111" width="14.5703125" style="10" customWidth="1"/>
    <col min="15112" max="15112" width="7.85546875" style="10" customWidth="1"/>
    <col min="15113" max="15358" width="8.85546875" style="10" customWidth="1"/>
    <col min="15359" max="15359" width="37.140625" style="10" customWidth="1"/>
    <col min="15360" max="15360" width="10.5703125" style="10"/>
    <col min="15361" max="15361" width="30.42578125" style="10" customWidth="1"/>
    <col min="15362" max="15363" width="12.28515625" style="10" customWidth="1"/>
    <col min="15364" max="15364" width="12.85546875" style="10" customWidth="1"/>
    <col min="15365" max="15366" width="16.28515625" style="10" customWidth="1"/>
    <col min="15367" max="15367" width="14.5703125" style="10" customWidth="1"/>
    <col min="15368" max="15368" width="7.85546875" style="10" customWidth="1"/>
    <col min="15369" max="15614" width="8.85546875" style="10" customWidth="1"/>
    <col min="15615" max="15615" width="37.140625" style="10" customWidth="1"/>
    <col min="15616" max="15616" width="10.5703125" style="10"/>
    <col min="15617" max="15617" width="30.42578125" style="10" customWidth="1"/>
    <col min="15618" max="15619" width="12.28515625" style="10" customWidth="1"/>
    <col min="15620" max="15620" width="12.85546875" style="10" customWidth="1"/>
    <col min="15621" max="15622" width="16.28515625" style="10" customWidth="1"/>
    <col min="15623" max="15623" width="14.5703125" style="10" customWidth="1"/>
    <col min="15624" max="15624" width="7.85546875" style="10" customWidth="1"/>
    <col min="15625" max="15870" width="8.85546875" style="10" customWidth="1"/>
    <col min="15871" max="15871" width="37.140625" style="10" customWidth="1"/>
    <col min="15872" max="15872" width="10.5703125" style="10"/>
    <col min="15873" max="15873" width="30.42578125" style="10" customWidth="1"/>
    <col min="15874" max="15875" width="12.28515625" style="10" customWidth="1"/>
    <col min="15876" max="15876" width="12.85546875" style="10" customWidth="1"/>
    <col min="15877" max="15878" width="16.28515625" style="10" customWidth="1"/>
    <col min="15879" max="15879" width="14.5703125" style="10" customWidth="1"/>
    <col min="15880" max="15880" width="7.85546875" style="10" customWidth="1"/>
    <col min="15881" max="16126" width="8.85546875" style="10" customWidth="1"/>
    <col min="16127" max="16127" width="37.140625" style="10" customWidth="1"/>
    <col min="16128" max="16128" width="10.5703125" style="10"/>
    <col min="16129" max="16129" width="30.42578125" style="10" customWidth="1"/>
    <col min="16130" max="16131" width="12.28515625" style="10" customWidth="1"/>
    <col min="16132" max="16132" width="12.85546875" style="10" customWidth="1"/>
    <col min="16133" max="16134" width="16.28515625" style="10" customWidth="1"/>
    <col min="16135" max="16135" width="14.5703125" style="10" customWidth="1"/>
    <col min="16136" max="16136" width="7.85546875" style="10" customWidth="1"/>
    <col min="16137" max="16382" width="8.85546875" style="10" customWidth="1"/>
    <col min="16383" max="16383" width="37.140625" style="10" customWidth="1"/>
    <col min="16384" max="16384" width="10.5703125" style="10"/>
  </cols>
  <sheetData>
    <row r="1" spans="1:10" s="2" customFormat="1" ht="36" customHeight="1">
      <c r="A1" s="528" t="s">
        <v>443</v>
      </c>
      <c r="B1" s="528"/>
      <c r="C1" s="528"/>
      <c r="D1" s="528"/>
      <c r="E1" s="528"/>
      <c r="F1" s="528"/>
      <c r="G1" s="528"/>
    </row>
    <row r="2" spans="1:10" s="2" customFormat="1" ht="19.5" customHeight="1">
      <c r="A2" s="529" t="s">
        <v>36</v>
      </c>
      <c r="B2" s="529"/>
      <c r="C2" s="529"/>
      <c r="D2" s="529"/>
      <c r="E2" s="529"/>
      <c r="F2" s="529"/>
      <c r="G2" s="529"/>
    </row>
    <row r="3" spans="1:10" s="4" customFormat="1" ht="20.25" customHeight="1">
      <c r="A3" s="3"/>
      <c r="B3" s="3"/>
      <c r="C3" s="3"/>
      <c r="D3" s="3"/>
      <c r="E3" s="75"/>
      <c r="F3" s="75"/>
      <c r="G3" s="323" t="s">
        <v>444</v>
      </c>
    </row>
    <row r="4" spans="1:10" s="4" customFormat="1" ht="64.5" customHeight="1">
      <c r="A4" s="74"/>
      <c r="B4" s="285" t="s">
        <v>447</v>
      </c>
      <c r="C4" s="285" t="s">
        <v>448</v>
      </c>
      <c r="D4" s="261" t="s">
        <v>37</v>
      </c>
      <c r="E4" s="285" t="s">
        <v>360</v>
      </c>
      <c r="F4" s="285" t="s">
        <v>361</v>
      </c>
      <c r="G4" s="261" t="s">
        <v>37</v>
      </c>
    </row>
    <row r="5" spans="1:10" s="5" customFormat="1" ht="34.5" customHeight="1">
      <c r="A5" s="327" t="s">
        <v>399</v>
      </c>
      <c r="B5" s="324">
        <v>38528</v>
      </c>
      <c r="C5" s="324">
        <v>17532</v>
      </c>
      <c r="D5" s="328">
        <v>45.5</v>
      </c>
      <c r="E5" s="324">
        <v>11944</v>
      </c>
      <c r="F5" s="324">
        <v>1849</v>
      </c>
      <c r="G5" s="328">
        <v>15.5</v>
      </c>
    </row>
    <row r="6" spans="1:10" s="5" customFormat="1" ht="24" customHeight="1">
      <c r="A6" s="329" t="s">
        <v>400</v>
      </c>
      <c r="B6" s="330"/>
      <c r="C6" s="330"/>
      <c r="D6" s="331"/>
      <c r="E6" s="332"/>
      <c r="F6" s="332"/>
      <c r="G6" s="331"/>
    </row>
    <row r="7" spans="1:10" ht="34.15" customHeight="1">
      <c r="A7" s="6" t="s">
        <v>6</v>
      </c>
      <c r="B7" s="333">
        <v>112</v>
      </c>
      <c r="C7" s="334">
        <v>38</v>
      </c>
      <c r="D7" s="463">
        <v>33.9</v>
      </c>
      <c r="E7" s="333">
        <v>7</v>
      </c>
      <c r="F7" s="334">
        <v>1</v>
      </c>
      <c r="G7" s="464">
        <v>14.3</v>
      </c>
      <c r="H7" s="11"/>
      <c r="I7" s="12"/>
      <c r="J7" s="12"/>
    </row>
    <row r="8" spans="1:10" ht="34.15" customHeight="1">
      <c r="A8" s="6" t="s">
        <v>7</v>
      </c>
      <c r="B8" s="333">
        <v>15</v>
      </c>
      <c r="C8" s="334">
        <v>16</v>
      </c>
      <c r="D8" s="463">
        <v>106.7</v>
      </c>
      <c r="E8" s="333">
        <v>1</v>
      </c>
      <c r="F8" s="334">
        <v>1</v>
      </c>
      <c r="G8" s="464">
        <v>100</v>
      </c>
      <c r="H8" s="11"/>
      <c r="I8" s="12"/>
      <c r="J8" s="12"/>
    </row>
    <row r="9" spans="1:10" s="13" customFormat="1" ht="34.15" customHeight="1">
      <c r="A9" s="6" t="s">
        <v>8</v>
      </c>
      <c r="B9" s="333">
        <v>3401</v>
      </c>
      <c r="C9" s="334">
        <v>1740</v>
      </c>
      <c r="D9" s="463">
        <v>51.2</v>
      </c>
      <c r="E9" s="333">
        <v>1129</v>
      </c>
      <c r="F9" s="334">
        <v>229</v>
      </c>
      <c r="G9" s="464">
        <v>20.3</v>
      </c>
      <c r="H9" s="11"/>
      <c r="I9" s="12"/>
      <c r="J9" s="12"/>
    </row>
    <row r="10" spans="1:10" ht="44.25" customHeight="1">
      <c r="A10" s="6" t="s">
        <v>9</v>
      </c>
      <c r="B10" s="7">
        <v>398</v>
      </c>
      <c r="C10" s="8">
        <v>92</v>
      </c>
      <c r="D10" s="465">
        <v>23.1</v>
      </c>
      <c r="E10" s="7">
        <v>117</v>
      </c>
      <c r="F10" s="8">
        <v>6</v>
      </c>
      <c r="G10" s="462">
        <v>5.0999999999999996</v>
      </c>
      <c r="H10" s="11"/>
      <c r="I10" s="12"/>
      <c r="J10" s="12"/>
    </row>
    <row r="11" spans="1:10" ht="51" customHeight="1">
      <c r="A11" s="6" t="s">
        <v>10</v>
      </c>
      <c r="B11" s="7">
        <v>1051</v>
      </c>
      <c r="C11" s="8">
        <v>609</v>
      </c>
      <c r="D11" s="465">
        <v>57.9</v>
      </c>
      <c r="E11" s="7">
        <v>353</v>
      </c>
      <c r="F11" s="8">
        <v>137</v>
      </c>
      <c r="G11" s="462">
        <v>38.799999999999997</v>
      </c>
      <c r="H11" s="11"/>
      <c r="I11" s="12"/>
      <c r="J11" s="12"/>
    </row>
    <row r="12" spans="1:10" ht="25.9" customHeight="1">
      <c r="A12" s="6" t="s">
        <v>11</v>
      </c>
      <c r="B12" s="7">
        <v>1214</v>
      </c>
      <c r="C12" s="8">
        <v>520</v>
      </c>
      <c r="D12" s="465">
        <v>42.8</v>
      </c>
      <c r="E12" s="7">
        <v>291</v>
      </c>
      <c r="F12" s="8">
        <v>21</v>
      </c>
      <c r="G12" s="462">
        <v>7.2</v>
      </c>
      <c r="H12" s="11"/>
      <c r="I12" s="12"/>
      <c r="J12" s="12"/>
    </row>
    <row r="13" spans="1:10" ht="47.25">
      <c r="A13" s="6" t="s">
        <v>12</v>
      </c>
      <c r="B13" s="7">
        <v>6450</v>
      </c>
      <c r="C13" s="8">
        <v>2693</v>
      </c>
      <c r="D13" s="465">
        <v>41.8</v>
      </c>
      <c r="E13" s="7">
        <v>1414</v>
      </c>
      <c r="F13" s="8">
        <v>171</v>
      </c>
      <c r="G13" s="462">
        <v>12.1</v>
      </c>
      <c r="H13" s="11"/>
      <c r="I13" s="12"/>
      <c r="J13" s="12"/>
    </row>
    <row r="14" spans="1:10" ht="34.15" customHeight="1">
      <c r="A14" s="6" t="s">
        <v>13</v>
      </c>
      <c r="B14" s="7">
        <v>4000</v>
      </c>
      <c r="C14" s="8">
        <v>1555</v>
      </c>
      <c r="D14" s="465">
        <v>38.9</v>
      </c>
      <c r="E14" s="7">
        <v>1495</v>
      </c>
      <c r="F14" s="8">
        <v>130</v>
      </c>
      <c r="G14" s="462">
        <v>8.6999999999999993</v>
      </c>
      <c r="H14" s="11"/>
      <c r="I14" s="12"/>
      <c r="J14" s="12"/>
    </row>
    <row r="15" spans="1:10" ht="34.15" customHeight="1">
      <c r="A15" s="6" t="s">
        <v>14</v>
      </c>
      <c r="B15" s="7">
        <v>1119</v>
      </c>
      <c r="C15" s="8">
        <v>324</v>
      </c>
      <c r="D15" s="465">
        <v>29</v>
      </c>
      <c r="E15" s="7">
        <v>572</v>
      </c>
      <c r="F15" s="8">
        <v>14</v>
      </c>
      <c r="G15" s="462">
        <v>2.4</v>
      </c>
      <c r="H15" s="11"/>
      <c r="I15" s="12"/>
      <c r="J15" s="12"/>
    </row>
    <row r="16" spans="1:10" ht="34.15" customHeight="1">
      <c r="A16" s="6" t="s">
        <v>15</v>
      </c>
      <c r="B16" s="7">
        <v>578</v>
      </c>
      <c r="C16" s="8">
        <v>248</v>
      </c>
      <c r="D16" s="465">
        <v>42.9</v>
      </c>
      <c r="E16" s="7">
        <v>90</v>
      </c>
      <c r="F16" s="8">
        <v>27</v>
      </c>
      <c r="G16" s="462">
        <v>30</v>
      </c>
      <c r="H16" s="11"/>
      <c r="I16" s="12"/>
      <c r="J16" s="12"/>
    </row>
    <row r="17" spans="1:10" ht="34.15" customHeight="1">
      <c r="A17" s="6" t="s">
        <v>16</v>
      </c>
      <c r="B17" s="7">
        <v>1118</v>
      </c>
      <c r="C17" s="8">
        <v>416</v>
      </c>
      <c r="D17" s="465">
        <v>37.200000000000003</v>
      </c>
      <c r="E17" s="7">
        <v>287</v>
      </c>
      <c r="F17" s="8">
        <v>34</v>
      </c>
      <c r="G17" s="462">
        <v>11.8</v>
      </c>
      <c r="H17" s="11"/>
      <c r="I17" s="12"/>
      <c r="J17" s="12"/>
    </row>
    <row r="18" spans="1:10" ht="34.15" customHeight="1">
      <c r="A18" s="6" t="s">
        <v>17</v>
      </c>
      <c r="B18" s="7">
        <v>1001</v>
      </c>
      <c r="C18" s="8">
        <v>180</v>
      </c>
      <c r="D18" s="465">
        <v>18</v>
      </c>
      <c r="E18" s="7">
        <v>385</v>
      </c>
      <c r="F18" s="8">
        <v>21</v>
      </c>
      <c r="G18" s="462">
        <v>5.5</v>
      </c>
      <c r="H18" s="11"/>
      <c r="I18" s="12"/>
      <c r="J18" s="12"/>
    </row>
    <row r="19" spans="1:10" ht="34.15" customHeight="1">
      <c r="A19" s="6" t="s">
        <v>18</v>
      </c>
      <c r="B19" s="7">
        <v>1446</v>
      </c>
      <c r="C19" s="8">
        <v>932</v>
      </c>
      <c r="D19" s="465">
        <v>64.5</v>
      </c>
      <c r="E19" s="7">
        <v>386</v>
      </c>
      <c r="F19" s="8">
        <v>112</v>
      </c>
      <c r="G19" s="462">
        <v>29</v>
      </c>
      <c r="H19" s="11"/>
      <c r="I19" s="12"/>
      <c r="J19" s="12"/>
    </row>
    <row r="20" spans="1:10" ht="43.5" customHeight="1">
      <c r="A20" s="6" t="s">
        <v>19</v>
      </c>
      <c r="B20" s="7">
        <v>4800</v>
      </c>
      <c r="C20" s="8">
        <v>1548</v>
      </c>
      <c r="D20" s="465">
        <v>32.299999999999997</v>
      </c>
      <c r="E20" s="7">
        <v>1561</v>
      </c>
      <c r="F20" s="8">
        <v>314</v>
      </c>
      <c r="G20" s="462">
        <v>20.100000000000001</v>
      </c>
      <c r="H20" s="11"/>
      <c r="I20" s="12"/>
      <c r="J20" s="12"/>
    </row>
    <row r="21" spans="1:10" ht="44.25" customHeight="1">
      <c r="A21" s="6" t="s">
        <v>20</v>
      </c>
      <c r="B21" s="7">
        <v>5457</v>
      </c>
      <c r="C21" s="8">
        <v>1912</v>
      </c>
      <c r="D21" s="465">
        <v>35</v>
      </c>
      <c r="E21" s="7">
        <v>1989</v>
      </c>
      <c r="F21" s="8">
        <v>76</v>
      </c>
      <c r="G21" s="462">
        <v>3.8</v>
      </c>
      <c r="H21" s="11"/>
      <c r="I21" s="12"/>
      <c r="J21" s="12"/>
    </row>
    <row r="22" spans="1:10" ht="34.15" customHeight="1">
      <c r="A22" s="6" t="s">
        <v>21</v>
      </c>
      <c r="B22" s="7">
        <v>3410</v>
      </c>
      <c r="C22" s="8">
        <v>2463</v>
      </c>
      <c r="D22" s="465">
        <v>72.2</v>
      </c>
      <c r="E22" s="7">
        <v>961</v>
      </c>
      <c r="F22" s="8">
        <v>241</v>
      </c>
      <c r="G22" s="462">
        <v>25.1</v>
      </c>
      <c r="H22" s="11"/>
      <c r="I22" s="12"/>
      <c r="J22" s="12"/>
    </row>
    <row r="23" spans="1:10" ht="48" customHeight="1">
      <c r="A23" s="6" t="s">
        <v>22</v>
      </c>
      <c r="B23" s="7">
        <v>2201</v>
      </c>
      <c r="C23" s="8">
        <v>1770</v>
      </c>
      <c r="D23" s="465">
        <v>80.400000000000006</v>
      </c>
      <c r="E23" s="7">
        <v>666</v>
      </c>
      <c r="F23" s="8">
        <v>284</v>
      </c>
      <c r="G23" s="462">
        <v>42.6</v>
      </c>
      <c r="H23" s="11"/>
      <c r="I23" s="12"/>
      <c r="J23" s="12"/>
    </row>
    <row r="24" spans="1:10" ht="34.15" customHeight="1">
      <c r="A24" s="6" t="s">
        <v>23</v>
      </c>
      <c r="B24" s="7">
        <v>586</v>
      </c>
      <c r="C24" s="8">
        <v>348</v>
      </c>
      <c r="D24" s="465">
        <v>59.4</v>
      </c>
      <c r="E24" s="7">
        <v>191</v>
      </c>
      <c r="F24" s="8">
        <v>20</v>
      </c>
      <c r="G24" s="462">
        <v>10.5</v>
      </c>
      <c r="H24" s="11"/>
      <c r="I24" s="12"/>
      <c r="J24" s="12"/>
    </row>
    <row r="25" spans="1:10" ht="34.15" customHeight="1">
      <c r="A25" s="6" t="s">
        <v>24</v>
      </c>
      <c r="B25" s="7">
        <v>171</v>
      </c>
      <c r="C25" s="8">
        <v>128</v>
      </c>
      <c r="D25" s="465">
        <v>74.900000000000006</v>
      </c>
      <c r="E25" s="7">
        <v>49</v>
      </c>
      <c r="F25" s="8">
        <v>10</v>
      </c>
      <c r="G25" s="462">
        <v>20.399999999999999</v>
      </c>
      <c r="H25" s="11"/>
      <c r="I25" s="12"/>
      <c r="J25" s="12"/>
    </row>
    <row r="26" spans="1:10" ht="15.75">
      <c r="A26" s="14"/>
      <c r="B26" s="14"/>
      <c r="C26" s="14"/>
      <c r="D26" s="14"/>
      <c r="E26" s="76"/>
      <c r="F26" s="76"/>
      <c r="G26" s="14"/>
      <c r="H26" s="11"/>
    </row>
    <row r="27" spans="1:10" ht="15.75">
      <c r="A27" s="14"/>
      <c r="B27" s="14"/>
      <c r="C27" s="335"/>
      <c r="D27" s="14"/>
      <c r="E27" s="76"/>
      <c r="F27" s="76"/>
      <c r="G27" s="14"/>
      <c r="H27" s="11"/>
    </row>
    <row r="28" spans="1:10">
      <c r="A28" s="14"/>
      <c r="B28" s="14"/>
      <c r="C28" s="14"/>
      <c r="D28" s="14"/>
      <c r="E28" s="76"/>
      <c r="F28" s="76"/>
      <c r="G28" s="14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5" zoomScaleNormal="75" zoomScaleSheetLayoutView="80" workbookViewId="0">
      <selection activeCell="A14" sqref="A14"/>
    </sheetView>
  </sheetViews>
  <sheetFormatPr defaultColWidth="37.14062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" style="10" customWidth="1"/>
    <col min="8" max="8" width="8.85546875" style="10" customWidth="1"/>
    <col min="9" max="9" width="11.5703125" style="10" customWidth="1"/>
    <col min="10" max="255" width="8.85546875" style="10" customWidth="1"/>
    <col min="256" max="256" width="37.140625" style="10"/>
    <col min="257" max="257" width="37.140625" style="10" customWidth="1"/>
    <col min="258" max="258" width="12.85546875" style="10" customWidth="1"/>
    <col min="259" max="259" width="12.5703125" style="10" customWidth="1"/>
    <col min="260" max="260" width="13" style="10" customWidth="1"/>
    <col min="261" max="262" width="14.140625" style="10" customWidth="1"/>
    <col min="263" max="263" width="13" style="10" customWidth="1"/>
    <col min="264" max="264" width="8.85546875" style="10" customWidth="1"/>
    <col min="265" max="265" width="11.5703125" style="10" customWidth="1"/>
    <col min="266" max="511" width="8.85546875" style="10" customWidth="1"/>
    <col min="512" max="512" width="37.140625" style="10"/>
    <col min="513" max="513" width="37.140625" style="10" customWidth="1"/>
    <col min="514" max="514" width="12.85546875" style="10" customWidth="1"/>
    <col min="515" max="515" width="12.5703125" style="10" customWidth="1"/>
    <col min="516" max="516" width="13" style="10" customWidth="1"/>
    <col min="517" max="518" width="14.140625" style="10" customWidth="1"/>
    <col min="519" max="519" width="13" style="10" customWidth="1"/>
    <col min="520" max="520" width="8.85546875" style="10" customWidth="1"/>
    <col min="521" max="521" width="11.5703125" style="10" customWidth="1"/>
    <col min="522" max="767" width="8.85546875" style="10" customWidth="1"/>
    <col min="768" max="768" width="37.140625" style="10"/>
    <col min="769" max="769" width="37.140625" style="10" customWidth="1"/>
    <col min="770" max="770" width="12.85546875" style="10" customWidth="1"/>
    <col min="771" max="771" width="12.5703125" style="10" customWidth="1"/>
    <col min="772" max="772" width="13" style="10" customWidth="1"/>
    <col min="773" max="774" width="14.140625" style="10" customWidth="1"/>
    <col min="775" max="775" width="13" style="10" customWidth="1"/>
    <col min="776" max="776" width="8.85546875" style="10" customWidth="1"/>
    <col min="777" max="777" width="11.5703125" style="10" customWidth="1"/>
    <col min="778" max="1023" width="8.85546875" style="10" customWidth="1"/>
    <col min="1024" max="1024" width="37.140625" style="10"/>
    <col min="1025" max="1025" width="37.140625" style="10" customWidth="1"/>
    <col min="1026" max="1026" width="12.85546875" style="10" customWidth="1"/>
    <col min="1027" max="1027" width="12.5703125" style="10" customWidth="1"/>
    <col min="1028" max="1028" width="13" style="10" customWidth="1"/>
    <col min="1029" max="1030" width="14.140625" style="10" customWidth="1"/>
    <col min="1031" max="1031" width="13" style="10" customWidth="1"/>
    <col min="1032" max="1032" width="8.85546875" style="10" customWidth="1"/>
    <col min="1033" max="1033" width="11.5703125" style="10" customWidth="1"/>
    <col min="1034" max="1279" width="8.85546875" style="10" customWidth="1"/>
    <col min="1280" max="1280" width="37.140625" style="10"/>
    <col min="1281" max="1281" width="37.140625" style="10" customWidth="1"/>
    <col min="1282" max="1282" width="12.85546875" style="10" customWidth="1"/>
    <col min="1283" max="1283" width="12.5703125" style="10" customWidth="1"/>
    <col min="1284" max="1284" width="13" style="10" customWidth="1"/>
    <col min="1285" max="1286" width="14.140625" style="10" customWidth="1"/>
    <col min="1287" max="1287" width="13" style="10" customWidth="1"/>
    <col min="1288" max="1288" width="8.85546875" style="10" customWidth="1"/>
    <col min="1289" max="1289" width="11.5703125" style="10" customWidth="1"/>
    <col min="1290" max="1535" width="8.85546875" style="10" customWidth="1"/>
    <col min="1536" max="1536" width="37.140625" style="10"/>
    <col min="1537" max="1537" width="37.140625" style="10" customWidth="1"/>
    <col min="1538" max="1538" width="12.85546875" style="10" customWidth="1"/>
    <col min="1539" max="1539" width="12.5703125" style="10" customWidth="1"/>
    <col min="1540" max="1540" width="13" style="10" customWidth="1"/>
    <col min="1541" max="1542" width="14.140625" style="10" customWidth="1"/>
    <col min="1543" max="1543" width="13" style="10" customWidth="1"/>
    <col min="1544" max="1544" width="8.85546875" style="10" customWidth="1"/>
    <col min="1545" max="1545" width="11.5703125" style="10" customWidth="1"/>
    <col min="1546" max="1791" width="8.85546875" style="10" customWidth="1"/>
    <col min="1792" max="1792" width="37.140625" style="10"/>
    <col min="1793" max="1793" width="37.140625" style="10" customWidth="1"/>
    <col min="1794" max="1794" width="12.85546875" style="10" customWidth="1"/>
    <col min="1795" max="1795" width="12.5703125" style="10" customWidth="1"/>
    <col min="1796" max="1796" width="13" style="10" customWidth="1"/>
    <col min="1797" max="1798" width="14.140625" style="10" customWidth="1"/>
    <col min="1799" max="1799" width="13" style="10" customWidth="1"/>
    <col min="1800" max="1800" width="8.85546875" style="10" customWidth="1"/>
    <col min="1801" max="1801" width="11.5703125" style="10" customWidth="1"/>
    <col min="1802" max="2047" width="8.85546875" style="10" customWidth="1"/>
    <col min="2048" max="2048" width="37.140625" style="10"/>
    <col min="2049" max="2049" width="37.140625" style="10" customWidth="1"/>
    <col min="2050" max="2050" width="12.85546875" style="10" customWidth="1"/>
    <col min="2051" max="2051" width="12.5703125" style="10" customWidth="1"/>
    <col min="2052" max="2052" width="13" style="10" customWidth="1"/>
    <col min="2053" max="2054" width="14.140625" style="10" customWidth="1"/>
    <col min="2055" max="2055" width="13" style="10" customWidth="1"/>
    <col min="2056" max="2056" width="8.85546875" style="10" customWidth="1"/>
    <col min="2057" max="2057" width="11.5703125" style="10" customWidth="1"/>
    <col min="2058" max="2303" width="8.85546875" style="10" customWidth="1"/>
    <col min="2304" max="2304" width="37.140625" style="10"/>
    <col min="2305" max="2305" width="37.140625" style="10" customWidth="1"/>
    <col min="2306" max="2306" width="12.85546875" style="10" customWidth="1"/>
    <col min="2307" max="2307" width="12.5703125" style="10" customWidth="1"/>
    <col min="2308" max="2308" width="13" style="10" customWidth="1"/>
    <col min="2309" max="2310" width="14.140625" style="10" customWidth="1"/>
    <col min="2311" max="2311" width="13" style="10" customWidth="1"/>
    <col min="2312" max="2312" width="8.85546875" style="10" customWidth="1"/>
    <col min="2313" max="2313" width="11.5703125" style="10" customWidth="1"/>
    <col min="2314" max="2559" width="8.85546875" style="10" customWidth="1"/>
    <col min="2560" max="2560" width="37.140625" style="10"/>
    <col min="2561" max="2561" width="37.140625" style="10" customWidth="1"/>
    <col min="2562" max="2562" width="12.85546875" style="10" customWidth="1"/>
    <col min="2563" max="2563" width="12.5703125" style="10" customWidth="1"/>
    <col min="2564" max="2564" width="13" style="10" customWidth="1"/>
    <col min="2565" max="2566" width="14.140625" style="10" customWidth="1"/>
    <col min="2567" max="2567" width="13" style="10" customWidth="1"/>
    <col min="2568" max="2568" width="8.85546875" style="10" customWidth="1"/>
    <col min="2569" max="2569" width="11.5703125" style="10" customWidth="1"/>
    <col min="2570" max="2815" width="8.85546875" style="10" customWidth="1"/>
    <col min="2816" max="2816" width="37.140625" style="10"/>
    <col min="2817" max="2817" width="37.140625" style="10" customWidth="1"/>
    <col min="2818" max="2818" width="12.85546875" style="10" customWidth="1"/>
    <col min="2819" max="2819" width="12.5703125" style="10" customWidth="1"/>
    <col min="2820" max="2820" width="13" style="10" customWidth="1"/>
    <col min="2821" max="2822" width="14.140625" style="10" customWidth="1"/>
    <col min="2823" max="2823" width="13" style="10" customWidth="1"/>
    <col min="2824" max="2824" width="8.85546875" style="10" customWidth="1"/>
    <col min="2825" max="2825" width="11.5703125" style="10" customWidth="1"/>
    <col min="2826" max="3071" width="8.85546875" style="10" customWidth="1"/>
    <col min="3072" max="3072" width="37.140625" style="10"/>
    <col min="3073" max="3073" width="37.140625" style="10" customWidth="1"/>
    <col min="3074" max="3074" width="12.85546875" style="10" customWidth="1"/>
    <col min="3075" max="3075" width="12.5703125" style="10" customWidth="1"/>
    <col min="3076" max="3076" width="13" style="10" customWidth="1"/>
    <col min="3077" max="3078" width="14.140625" style="10" customWidth="1"/>
    <col min="3079" max="3079" width="13" style="10" customWidth="1"/>
    <col min="3080" max="3080" width="8.85546875" style="10" customWidth="1"/>
    <col min="3081" max="3081" width="11.5703125" style="10" customWidth="1"/>
    <col min="3082" max="3327" width="8.85546875" style="10" customWidth="1"/>
    <col min="3328" max="3328" width="37.140625" style="10"/>
    <col min="3329" max="3329" width="37.140625" style="10" customWidth="1"/>
    <col min="3330" max="3330" width="12.85546875" style="10" customWidth="1"/>
    <col min="3331" max="3331" width="12.5703125" style="10" customWidth="1"/>
    <col min="3332" max="3332" width="13" style="10" customWidth="1"/>
    <col min="3333" max="3334" width="14.140625" style="10" customWidth="1"/>
    <col min="3335" max="3335" width="13" style="10" customWidth="1"/>
    <col min="3336" max="3336" width="8.85546875" style="10" customWidth="1"/>
    <col min="3337" max="3337" width="11.5703125" style="10" customWidth="1"/>
    <col min="3338" max="3583" width="8.85546875" style="10" customWidth="1"/>
    <col min="3584" max="3584" width="37.140625" style="10"/>
    <col min="3585" max="3585" width="37.140625" style="10" customWidth="1"/>
    <col min="3586" max="3586" width="12.85546875" style="10" customWidth="1"/>
    <col min="3587" max="3587" width="12.5703125" style="10" customWidth="1"/>
    <col min="3588" max="3588" width="13" style="10" customWidth="1"/>
    <col min="3589" max="3590" width="14.140625" style="10" customWidth="1"/>
    <col min="3591" max="3591" width="13" style="10" customWidth="1"/>
    <col min="3592" max="3592" width="8.85546875" style="10" customWidth="1"/>
    <col min="3593" max="3593" width="11.5703125" style="10" customWidth="1"/>
    <col min="3594" max="3839" width="8.85546875" style="10" customWidth="1"/>
    <col min="3840" max="3840" width="37.140625" style="10"/>
    <col min="3841" max="3841" width="37.140625" style="10" customWidth="1"/>
    <col min="3842" max="3842" width="12.85546875" style="10" customWidth="1"/>
    <col min="3843" max="3843" width="12.5703125" style="10" customWidth="1"/>
    <col min="3844" max="3844" width="13" style="10" customWidth="1"/>
    <col min="3845" max="3846" width="14.140625" style="10" customWidth="1"/>
    <col min="3847" max="3847" width="13" style="10" customWidth="1"/>
    <col min="3848" max="3848" width="8.85546875" style="10" customWidth="1"/>
    <col min="3849" max="3849" width="11.5703125" style="10" customWidth="1"/>
    <col min="3850" max="4095" width="8.85546875" style="10" customWidth="1"/>
    <col min="4096" max="4096" width="37.140625" style="10"/>
    <col min="4097" max="4097" width="37.140625" style="10" customWidth="1"/>
    <col min="4098" max="4098" width="12.85546875" style="10" customWidth="1"/>
    <col min="4099" max="4099" width="12.5703125" style="10" customWidth="1"/>
    <col min="4100" max="4100" width="13" style="10" customWidth="1"/>
    <col min="4101" max="4102" width="14.140625" style="10" customWidth="1"/>
    <col min="4103" max="4103" width="13" style="10" customWidth="1"/>
    <col min="4104" max="4104" width="8.85546875" style="10" customWidth="1"/>
    <col min="4105" max="4105" width="11.5703125" style="10" customWidth="1"/>
    <col min="4106" max="4351" width="8.85546875" style="10" customWidth="1"/>
    <col min="4352" max="4352" width="37.140625" style="10"/>
    <col min="4353" max="4353" width="37.140625" style="10" customWidth="1"/>
    <col min="4354" max="4354" width="12.85546875" style="10" customWidth="1"/>
    <col min="4355" max="4355" width="12.5703125" style="10" customWidth="1"/>
    <col min="4356" max="4356" width="13" style="10" customWidth="1"/>
    <col min="4357" max="4358" width="14.140625" style="10" customWidth="1"/>
    <col min="4359" max="4359" width="13" style="10" customWidth="1"/>
    <col min="4360" max="4360" width="8.85546875" style="10" customWidth="1"/>
    <col min="4361" max="4361" width="11.5703125" style="10" customWidth="1"/>
    <col min="4362" max="4607" width="8.85546875" style="10" customWidth="1"/>
    <col min="4608" max="4608" width="37.140625" style="10"/>
    <col min="4609" max="4609" width="37.140625" style="10" customWidth="1"/>
    <col min="4610" max="4610" width="12.85546875" style="10" customWidth="1"/>
    <col min="4611" max="4611" width="12.5703125" style="10" customWidth="1"/>
    <col min="4612" max="4612" width="13" style="10" customWidth="1"/>
    <col min="4613" max="4614" width="14.140625" style="10" customWidth="1"/>
    <col min="4615" max="4615" width="13" style="10" customWidth="1"/>
    <col min="4616" max="4616" width="8.85546875" style="10" customWidth="1"/>
    <col min="4617" max="4617" width="11.5703125" style="10" customWidth="1"/>
    <col min="4618" max="4863" width="8.85546875" style="10" customWidth="1"/>
    <col min="4864" max="4864" width="37.140625" style="10"/>
    <col min="4865" max="4865" width="37.140625" style="10" customWidth="1"/>
    <col min="4866" max="4866" width="12.85546875" style="10" customWidth="1"/>
    <col min="4867" max="4867" width="12.5703125" style="10" customWidth="1"/>
    <col min="4868" max="4868" width="13" style="10" customWidth="1"/>
    <col min="4869" max="4870" width="14.140625" style="10" customWidth="1"/>
    <col min="4871" max="4871" width="13" style="10" customWidth="1"/>
    <col min="4872" max="4872" width="8.85546875" style="10" customWidth="1"/>
    <col min="4873" max="4873" width="11.5703125" style="10" customWidth="1"/>
    <col min="4874" max="5119" width="8.85546875" style="10" customWidth="1"/>
    <col min="5120" max="5120" width="37.140625" style="10"/>
    <col min="5121" max="5121" width="37.140625" style="10" customWidth="1"/>
    <col min="5122" max="5122" width="12.85546875" style="10" customWidth="1"/>
    <col min="5123" max="5123" width="12.5703125" style="10" customWidth="1"/>
    <col min="5124" max="5124" width="13" style="10" customWidth="1"/>
    <col min="5125" max="5126" width="14.140625" style="10" customWidth="1"/>
    <col min="5127" max="5127" width="13" style="10" customWidth="1"/>
    <col min="5128" max="5128" width="8.85546875" style="10" customWidth="1"/>
    <col min="5129" max="5129" width="11.5703125" style="10" customWidth="1"/>
    <col min="5130" max="5375" width="8.85546875" style="10" customWidth="1"/>
    <col min="5376" max="5376" width="37.140625" style="10"/>
    <col min="5377" max="5377" width="37.140625" style="10" customWidth="1"/>
    <col min="5378" max="5378" width="12.85546875" style="10" customWidth="1"/>
    <col min="5379" max="5379" width="12.5703125" style="10" customWidth="1"/>
    <col min="5380" max="5380" width="13" style="10" customWidth="1"/>
    <col min="5381" max="5382" width="14.140625" style="10" customWidth="1"/>
    <col min="5383" max="5383" width="13" style="10" customWidth="1"/>
    <col min="5384" max="5384" width="8.85546875" style="10" customWidth="1"/>
    <col min="5385" max="5385" width="11.5703125" style="10" customWidth="1"/>
    <col min="5386" max="5631" width="8.85546875" style="10" customWidth="1"/>
    <col min="5632" max="5632" width="37.140625" style="10"/>
    <col min="5633" max="5633" width="37.140625" style="10" customWidth="1"/>
    <col min="5634" max="5634" width="12.85546875" style="10" customWidth="1"/>
    <col min="5635" max="5635" width="12.5703125" style="10" customWidth="1"/>
    <col min="5636" max="5636" width="13" style="10" customWidth="1"/>
    <col min="5637" max="5638" width="14.140625" style="10" customWidth="1"/>
    <col min="5639" max="5639" width="13" style="10" customWidth="1"/>
    <col min="5640" max="5640" width="8.85546875" style="10" customWidth="1"/>
    <col min="5641" max="5641" width="11.5703125" style="10" customWidth="1"/>
    <col min="5642" max="5887" width="8.85546875" style="10" customWidth="1"/>
    <col min="5888" max="5888" width="37.140625" style="10"/>
    <col min="5889" max="5889" width="37.140625" style="10" customWidth="1"/>
    <col min="5890" max="5890" width="12.85546875" style="10" customWidth="1"/>
    <col min="5891" max="5891" width="12.5703125" style="10" customWidth="1"/>
    <col min="5892" max="5892" width="13" style="10" customWidth="1"/>
    <col min="5893" max="5894" width="14.140625" style="10" customWidth="1"/>
    <col min="5895" max="5895" width="13" style="10" customWidth="1"/>
    <col min="5896" max="5896" width="8.85546875" style="10" customWidth="1"/>
    <col min="5897" max="5897" width="11.5703125" style="10" customWidth="1"/>
    <col min="5898" max="6143" width="8.85546875" style="10" customWidth="1"/>
    <col min="6144" max="6144" width="37.140625" style="10"/>
    <col min="6145" max="6145" width="37.140625" style="10" customWidth="1"/>
    <col min="6146" max="6146" width="12.85546875" style="10" customWidth="1"/>
    <col min="6147" max="6147" width="12.5703125" style="10" customWidth="1"/>
    <col min="6148" max="6148" width="13" style="10" customWidth="1"/>
    <col min="6149" max="6150" width="14.140625" style="10" customWidth="1"/>
    <col min="6151" max="6151" width="13" style="10" customWidth="1"/>
    <col min="6152" max="6152" width="8.85546875" style="10" customWidth="1"/>
    <col min="6153" max="6153" width="11.5703125" style="10" customWidth="1"/>
    <col min="6154" max="6399" width="8.85546875" style="10" customWidth="1"/>
    <col min="6400" max="6400" width="37.140625" style="10"/>
    <col min="6401" max="6401" width="37.140625" style="10" customWidth="1"/>
    <col min="6402" max="6402" width="12.85546875" style="10" customWidth="1"/>
    <col min="6403" max="6403" width="12.5703125" style="10" customWidth="1"/>
    <col min="6404" max="6404" width="13" style="10" customWidth="1"/>
    <col min="6405" max="6406" width="14.140625" style="10" customWidth="1"/>
    <col min="6407" max="6407" width="13" style="10" customWidth="1"/>
    <col min="6408" max="6408" width="8.85546875" style="10" customWidth="1"/>
    <col min="6409" max="6409" width="11.5703125" style="10" customWidth="1"/>
    <col min="6410" max="6655" width="8.85546875" style="10" customWidth="1"/>
    <col min="6656" max="6656" width="37.140625" style="10"/>
    <col min="6657" max="6657" width="37.140625" style="10" customWidth="1"/>
    <col min="6658" max="6658" width="12.85546875" style="10" customWidth="1"/>
    <col min="6659" max="6659" width="12.5703125" style="10" customWidth="1"/>
    <col min="6660" max="6660" width="13" style="10" customWidth="1"/>
    <col min="6661" max="6662" width="14.140625" style="10" customWidth="1"/>
    <col min="6663" max="6663" width="13" style="10" customWidth="1"/>
    <col min="6664" max="6664" width="8.85546875" style="10" customWidth="1"/>
    <col min="6665" max="6665" width="11.5703125" style="10" customWidth="1"/>
    <col min="6666" max="6911" width="8.85546875" style="10" customWidth="1"/>
    <col min="6912" max="6912" width="37.140625" style="10"/>
    <col min="6913" max="6913" width="37.140625" style="10" customWidth="1"/>
    <col min="6914" max="6914" width="12.85546875" style="10" customWidth="1"/>
    <col min="6915" max="6915" width="12.5703125" style="10" customWidth="1"/>
    <col min="6916" max="6916" width="13" style="10" customWidth="1"/>
    <col min="6917" max="6918" width="14.140625" style="10" customWidth="1"/>
    <col min="6919" max="6919" width="13" style="10" customWidth="1"/>
    <col min="6920" max="6920" width="8.85546875" style="10" customWidth="1"/>
    <col min="6921" max="6921" width="11.5703125" style="10" customWidth="1"/>
    <col min="6922" max="7167" width="8.85546875" style="10" customWidth="1"/>
    <col min="7168" max="7168" width="37.140625" style="10"/>
    <col min="7169" max="7169" width="37.140625" style="10" customWidth="1"/>
    <col min="7170" max="7170" width="12.85546875" style="10" customWidth="1"/>
    <col min="7171" max="7171" width="12.5703125" style="10" customWidth="1"/>
    <col min="7172" max="7172" width="13" style="10" customWidth="1"/>
    <col min="7173" max="7174" width="14.140625" style="10" customWidth="1"/>
    <col min="7175" max="7175" width="13" style="10" customWidth="1"/>
    <col min="7176" max="7176" width="8.85546875" style="10" customWidth="1"/>
    <col min="7177" max="7177" width="11.5703125" style="10" customWidth="1"/>
    <col min="7178" max="7423" width="8.85546875" style="10" customWidth="1"/>
    <col min="7424" max="7424" width="37.140625" style="10"/>
    <col min="7425" max="7425" width="37.140625" style="10" customWidth="1"/>
    <col min="7426" max="7426" width="12.85546875" style="10" customWidth="1"/>
    <col min="7427" max="7427" width="12.5703125" style="10" customWidth="1"/>
    <col min="7428" max="7428" width="13" style="10" customWidth="1"/>
    <col min="7429" max="7430" width="14.140625" style="10" customWidth="1"/>
    <col min="7431" max="7431" width="13" style="10" customWidth="1"/>
    <col min="7432" max="7432" width="8.85546875" style="10" customWidth="1"/>
    <col min="7433" max="7433" width="11.5703125" style="10" customWidth="1"/>
    <col min="7434" max="7679" width="8.85546875" style="10" customWidth="1"/>
    <col min="7680" max="7680" width="37.140625" style="10"/>
    <col min="7681" max="7681" width="37.140625" style="10" customWidth="1"/>
    <col min="7682" max="7682" width="12.85546875" style="10" customWidth="1"/>
    <col min="7683" max="7683" width="12.5703125" style="10" customWidth="1"/>
    <col min="7684" max="7684" width="13" style="10" customWidth="1"/>
    <col min="7685" max="7686" width="14.140625" style="10" customWidth="1"/>
    <col min="7687" max="7687" width="13" style="10" customWidth="1"/>
    <col min="7688" max="7688" width="8.85546875" style="10" customWidth="1"/>
    <col min="7689" max="7689" width="11.5703125" style="10" customWidth="1"/>
    <col min="7690" max="7935" width="8.85546875" style="10" customWidth="1"/>
    <col min="7936" max="7936" width="37.140625" style="10"/>
    <col min="7937" max="7937" width="37.140625" style="10" customWidth="1"/>
    <col min="7938" max="7938" width="12.85546875" style="10" customWidth="1"/>
    <col min="7939" max="7939" width="12.5703125" style="10" customWidth="1"/>
    <col min="7940" max="7940" width="13" style="10" customWidth="1"/>
    <col min="7941" max="7942" width="14.140625" style="10" customWidth="1"/>
    <col min="7943" max="7943" width="13" style="10" customWidth="1"/>
    <col min="7944" max="7944" width="8.85546875" style="10" customWidth="1"/>
    <col min="7945" max="7945" width="11.5703125" style="10" customWidth="1"/>
    <col min="7946" max="8191" width="8.85546875" style="10" customWidth="1"/>
    <col min="8192" max="8192" width="37.140625" style="10"/>
    <col min="8193" max="8193" width="37.140625" style="10" customWidth="1"/>
    <col min="8194" max="8194" width="12.85546875" style="10" customWidth="1"/>
    <col min="8195" max="8195" width="12.5703125" style="10" customWidth="1"/>
    <col min="8196" max="8196" width="13" style="10" customWidth="1"/>
    <col min="8197" max="8198" width="14.140625" style="10" customWidth="1"/>
    <col min="8199" max="8199" width="13" style="10" customWidth="1"/>
    <col min="8200" max="8200" width="8.85546875" style="10" customWidth="1"/>
    <col min="8201" max="8201" width="11.5703125" style="10" customWidth="1"/>
    <col min="8202" max="8447" width="8.85546875" style="10" customWidth="1"/>
    <col min="8448" max="8448" width="37.140625" style="10"/>
    <col min="8449" max="8449" width="37.140625" style="10" customWidth="1"/>
    <col min="8450" max="8450" width="12.85546875" style="10" customWidth="1"/>
    <col min="8451" max="8451" width="12.5703125" style="10" customWidth="1"/>
    <col min="8452" max="8452" width="13" style="10" customWidth="1"/>
    <col min="8453" max="8454" width="14.140625" style="10" customWidth="1"/>
    <col min="8455" max="8455" width="13" style="10" customWidth="1"/>
    <col min="8456" max="8456" width="8.85546875" style="10" customWidth="1"/>
    <col min="8457" max="8457" width="11.5703125" style="10" customWidth="1"/>
    <col min="8458" max="8703" width="8.85546875" style="10" customWidth="1"/>
    <col min="8704" max="8704" width="37.140625" style="10"/>
    <col min="8705" max="8705" width="37.140625" style="10" customWidth="1"/>
    <col min="8706" max="8706" width="12.85546875" style="10" customWidth="1"/>
    <col min="8707" max="8707" width="12.5703125" style="10" customWidth="1"/>
    <col min="8708" max="8708" width="13" style="10" customWidth="1"/>
    <col min="8709" max="8710" width="14.140625" style="10" customWidth="1"/>
    <col min="8711" max="8711" width="13" style="10" customWidth="1"/>
    <col min="8712" max="8712" width="8.85546875" style="10" customWidth="1"/>
    <col min="8713" max="8713" width="11.5703125" style="10" customWidth="1"/>
    <col min="8714" max="8959" width="8.85546875" style="10" customWidth="1"/>
    <col min="8960" max="8960" width="37.140625" style="10"/>
    <col min="8961" max="8961" width="37.140625" style="10" customWidth="1"/>
    <col min="8962" max="8962" width="12.85546875" style="10" customWidth="1"/>
    <col min="8963" max="8963" width="12.5703125" style="10" customWidth="1"/>
    <col min="8964" max="8964" width="13" style="10" customWidth="1"/>
    <col min="8965" max="8966" width="14.140625" style="10" customWidth="1"/>
    <col min="8967" max="8967" width="13" style="10" customWidth="1"/>
    <col min="8968" max="8968" width="8.85546875" style="10" customWidth="1"/>
    <col min="8969" max="8969" width="11.5703125" style="10" customWidth="1"/>
    <col min="8970" max="9215" width="8.85546875" style="10" customWidth="1"/>
    <col min="9216" max="9216" width="37.140625" style="10"/>
    <col min="9217" max="9217" width="37.140625" style="10" customWidth="1"/>
    <col min="9218" max="9218" width="12.85546875" style="10" customWidth="1"/>
    <col min="9219" max="9219" width="12.5703125" style="10" customWidth="1"/>
    <col min="9220" max="9220" width="13" style="10" customWidth="1"/>
    <col min="9221" max="9222" width="14.140625" style="10" customWidth="1"/>
    <col min="9223" max="9223" width="13" style="10" customWidth="1"/>
    <col min="9224" max="9224" width="8.85546875" style="10" customWidth="1"/>
    <col min="9225" max="9225" width="11.5703125" style="10" customWidth="1"/>
    <col min="9226" max="9471" width="8.85546875" style="10" customWidth="1"/>
    <col min="9472" max="9472" width="37.140625" style="10"/>
    <col min="9473" max="9473" width="37.140625" style="10" customWidth="1"/>
    <col min="9474" max="9474" width="12.85546875" style="10" customWidth="1"/>
    <col min="9475" max="9475" width="12.5703125" style="10" customWidth="1"/>
    <col min="9476" max="9476" width="13" style="10" customWidth="1"/>
    <col min="9477" max="9478" width="14.140625" style="10" customWidth="1"/>
    <col min="9479" max="9479" width="13" style="10" customWidth="1"/>
    <col min="9480" max="9480" width="8.85546875" style="10" customWidth="1"/>
    <col min="9481" max="9481" width="11.5703125" style="10" customWidth="1"/>
    <col min="9482" max="9727" width="8.85546875" style="10" customWidth="1"/>
    <col min="9728" max="9728" width="37.140625" style="10"/>
    <col min="9729" max="9729" width="37.140625" style="10" customWidth="1"/>
    <col min="9730" max="9730" width="12.85546875" style="10" customWidth="1"/>
    <col min="9731" max="9731" width="12.5703125" style="10" customWidth="1"/>
    <col min="9732" max="9732" width="13" style="10" customWidth="1"/>
    <col min="9733" max="9734" width="14.140625" style="10" customWidth="1"/>
    <col min="9735" max="9735" width="13" style="10" customWidth="1"/>
    <col min="9736" max="9736" width="8.85546875" style="10" customWidth="1"/>
    <col min="9737" max="9737" width="11.5703125" style="10" customWidth="1"/>
    <col min="9738" max="9983" width="8.85546875" style="10" customWidth="1"/>
    <col min="9984" max="9984" width="37.140625" style="10"/>
    <col min="9985" max="9985" width="37.140625" style="10" customWidth="1"/>
    <col min="9986" max="9986" width="12.85546875" style="10" customWidth="1"/>
    <col min="9987" max="9987" width="12.5703125" style="10" customWidth="1"/>
    <col min="9988" max="9988" width="13" style="10" customWidth="1"/>
    <col min="9989" max="9990" width="14.140625" style="10" customWidth="1"/>
    <col min="9991" max="9991" width="13" style="10" customWidth="1"/>
    <col min="9992" max="9992" width="8.85546875" style="10" customWidth="1"/>
    <col min="9993" max="9993" width="11.5703125" style="10" customWidth="1"/>
    <col min="9994" max="10239" width="8.85546875" style="10" customWidth="1"/>
    <col min="10240" max="10240" width="37.140625" style="10"/>
    <col min="10241" max="10241" width="37.140625" style="10" customWidth="1"/>
    <col min="10242" max="10242" width="12.85546875" style="10" customWidth="1"/>
    <col min="10243" max="10243" width="12.5703125" style="10" customWidth="1"/>
    <col min="10244" max="10244" width="13" style="10" customWidth="1"/>
    <col min="10245" max="10246" width="14.140625" style="10" customWidth="1"/>
    <col min="10247" max="10247" width="13" style="10" customWidth="1"/>
    <col min="10248" max="10248" width="8.85546875" style="10" customWidth="1"/>
    <col min="10249" max="10249" width="11.5703125" style="10" customWidth="1"/>
    <col min="10250" max="10495" width="8.85546875" style="10" customWidth="1"/>
    <col min="10496" max="10496" width="37.140625" style="10"/>
    <col min="10497" max="10497" width="37.140625" style="10" customWidth="1"/>
    <col min="10498" max="10498" width="12.85546875" style="10" customWidth="1"/>
    <col min="10499" max="10499" width="12.5703125" style="10" customWidth="1"/>
    <col min="10500" max="10500" width="13" style="10" customWidth="1"/>
    <col min="10501" max="10502" width="14.140625" style="10" customWidth="1"/>
    <col min="10503" max="10503" width="13" style="10" customWidth="1"/>
    <col min="10504" max="10504" width="8.85546875" style="10" customWidth="1"/>
    <col min="10505" max="10505" width="11.5703125" style="10" customWidth="1"/>
    <col min="10506" max="10751" width="8.85546875" style="10" customWidth="1"/>
    <col min="10752" max="10752" width="37.140625" style="10"/>
    <col min="10753" max="10753" width="37.140625" style="10" customWidth="1"/>
    <col min="10754" max="10754" width="12.85546875" style="10" customWidth="1"/>
    <col min="10755" max="10755" width="12.5703125" style="10" customWidth="1"/>
    <col min="10756" max="10756" width="13" style="10" customWidth="1"/>
    <col min="10757" max="10758" width="14.140625" style="10" customWidth="1"/>
    <col min="10759" max="10759" width="13" style="10" customWidth="1"/>
    <col min="10760" max="10760" width="8.85546875" style="10" customWidth="1"/>
    <col min="10761" max="10761" width="11.5703125" style="10" customWidth="1"/>
    <col min="10762" max="11007" width="8.85546875" style="10" customWidth="1"/>
    <col min="11008" max="11008" width="37.140625" style="10"/>
    <col min="11009" max="11009" width="37.140625" style="10" customWidth="1"/>
    <col min="11010" max="11010" width="12.85546875" style="10" customWidth="1"/>
    <col min="11011" max="11011" width="12.5703125" style="10" customWidth="1"/>
    <col min="11012" max="11012" width="13" style="10" customWidth="1"/>
    <col min="11013" max="11014" width="14.140625" style="10" customWidth="1"/>
    <col min="11015" max="11015" width="13" style="10" customWidth="1"/>
    <col min="11016" max="11016" width="8.85546875" style="10" customWidth="1"/>
    <col min="11017" max="11017" width="11.5703125" style="10" customWidth="1"/>
    <col min="11018" max="11263" width="8.85546875" style="10" customWidth="1"/>
    <col min="11264" max="11264" width="37.140625" style="10"/>
    <col min="11265" max="11265" width="37.140625" style="10" customWidth="1"/>
    <col min="11266" max="11266" width="12.85546875" style="10" customWidth="1"/>
    <col min="11267" max="11267" width="12.5703125" style="10" customWidth="1"/>
    <col min="11268" max="11268" width="13" style="10" customWidth="1"/>
    <col min="11269" max="11270" width="14.140625" style="10" customWidth="1"/>
    <col min="11271" max="11271" width="13" style="10" customWidth="1"/>
    <col min="11272" max="11272" width="8.85546875" style="10" customWidth="1"/>
    <col min="11273" max="11273" width="11.5703125" style="10" customWidth="1"/>
    <col min="11274" max="11519" width="8.85546875" style="10" customWidth="1"/>
    <col min="11520" max="11520" width="37.140625" style="10"/>
    <col min="11521" max="11521" width="37.140625" style="10" customWidth="1"/>
    <col min="11522" max="11522" width="12.85546875" style="10" customWidth="1"/>
    <col min="11523" max="11523" width="12.5703125" style="10" customWidth="1"/>
    <col min="11524" max="11524" width="13" style="10" customWidth="1"/>
    <col min="11525" max="11526" width="14.140625" style="10" customWidth="1"/>
    <col min="11527" max="11527" width="13" style="10" customWidth="1"/>
    <col min="11528" max="11528" width="8.85546875" style="10" customWidth="1"/>
    <col min="11529" max="11529" width="11.5703125" style="10" customWidth="1"/>
    <col min="11530" max="11775" width="8.85546875" style="10" customWidth="1"/>
    <col min="11776" max="11776" width="37.140625" style="10"/>
    <col min="11777" max="11777" width="37.140625" style="10" customWidth="1"/>
    <col min="11778" max="11778" width="12.85546875" style="10" customWidth="1"/>
    <col min="11779" max="11779" width="12.5703125" style="10" customWidth="1"/>
    <col min="11780" max="11780" width="13" style="10" customWidth="1"/>
    <col min="11781" max="11782" width="14.140625" style="10" customWidth="1"/>
    <col min="11783" max="11783" width="13" style="10" customWidth="1"/>
    <col min="11784" max="11784" width="8.85546875" style="10" customWidth="1"/>
    <col min="11785" max="11785" width="11.5703125" style="10" customWidth="1"/>
    <col min="11786" max="12031" width="8.85546875" style="10" customWidth="1"/>
    <col min="12032" max="12032" width="37.140625" style="10"/>
    <col min="12033" max="12033" width="37.140625" style="10" customWidth="1"/>
    <col min="12034" max="12034" width="12.85546875" style="10" customWidth="1"/>
    <col min="12035" max="12035" width="12.5703125" style="10" customWidth="1"/>
    <col min="12036" max="12036" width="13" style="10" customWidth="1"/>
    <col min="12037" max="12038" width="14.140625" style="10" customWidth="1"/>
    <col min="12039" max="12039" width="13" style="10" customWidth="1"/>
    <col min="12040" max="12040" width="8.85546875" style="10" customWidth="1"/>
    <col min="12041" max="12041" width="11.5703125" style="10" customWidth="1"/>
    <col min="12042" max="12287" width="8.85546875" style="10" customWidth="1"/>
    <col min="12288" max="12288" width="37.140625" style="10"/>
    <col min="12289" max="12289" width="37.140625" style="10" customWidth="1"/>
    <col min="12290" max="12290" width="12.85546875" style="10" customWidth="1"/>
    <col min="12291" max="12291" width="12.5703125" style="10" customWidth="1"/>
    <col min="12292" max="12292" width="13" style="10" customWidth="1"/>
    <col min="12293" max="12294" width="14.140625" style="10" customWidth="1"/>
    <col min="12295" max="12295" width="13" style="10" customWidth="1"/>
    <col min="12296" max="12296" width="8.85546875" style="10" customWidth="1"/>
    <col min="12297" max="12297" width="11.5703125" style="10" customWidth="1"/>
    <col min="12298" max="12543" width="8.85546875" style="10" customWidth="1"/>
    <col min="12544" max="12544" width="37.140625" style="10"/>
    <col min="12545" max="12545" width="37.140625" style="10" customWidth="1"/>
    <col min="12546" max="12546" width="12.85546875" style="10" customWidth="1"/>
    <col min="12547" max="12547" width="12.5703125" style="10" customWidth="1"/>
    <col min="12548" max="12548" width="13" style="10" customWidth="1"/>
    <col min="12549" max="12550" width="14.140625" style="10" customWidth="1"/>
    <col min="12551" max="12551" width="13" style="10" customWidth="1"/>
    <col min="12552" max="12552" width="8.85546875" style="10" customWidth="1"/>
    <col min="12553" max="12553" width="11.5703125" style="10" customWidth="1"/>
    <col min="12554" max="12799" width="8.85546875" style="10" customWidth="1"/>
    <col min="12800" max="12800" width="37.140625" style="10"/>
    <col min="12801" max="12801" width="37.140625" style="10" customWidth="1"/>
    <col min="12802" max="12802" width="12.85546875" style="10" customWidth="1"/>
    <col min="12803" max="12803" width="12.5703125" style="10" customWidth="1"/>
    <col min="12804" max="12804" width="13" style="10" customWidth="1"/>
    <col min="12805" max="12806" width="14.140625" style="10" customWidth="1"/>
    <col min="12807" max="12807" width="13" style="10" customWidth="1"/>
    <col min="12808" max="12808" width="8.85546875" style="10" customWidth="1"/>
    <col min="12809" max="12809" width="11.5703125" style="10" customWidth="1"/>
    <col min="12810" max="13055" width="8.85546875" style="10" customWidth="1"/>
    <col min="13056" max="13056" width="37.140625" style="10"/>
    <col min="13057" max="13057" width="37.140625" style="10" customWidth="1"/>
    <col min="13058" max="13058" width="12.85546875" style="10" customWidth="1"/>
    <col min="13059" max="13059" width="12.5703125" style="10" customWidth="1"/>
    <col min="13060" max="13060" width="13" style="10" customWidth="1"/>
    <col min="13061" max="13062" width="14.140625" style="10" customWidth="1"/>
    <col min="13063" max="13063" width="13" style="10" customWidth="1"/>
    <col min="13064" max="13064" width="8.85546875" style="10" customWidth="1"/>
    <col min="13065" max="13065" width="11.5703125" style="10" customWidth="1"/>
    <col min="13066" max="13311" width="8.85546875" style="10" customWidth="1"/>
    <col min="13312" max="13312" width="37.140625" style="10"/>
    <col min="13313" max="13313" width="37.140625" style="10" customWidth="1"/>
    <col min="13314" max="13314" width="12.85546875" style="10" customWidth="1"/>
    <col min="13315" max="13315" width="12.5703125" style="10" customWidth="1"/>
    <col min="13316" max="13316" width="13" style="10" customWidth="1"/>
    <col min="13317" max="13318" width="14.140625" style="10" customWidth="1"/>
    <col min="13319" max="13319" width="13" style="10" customWidth="1"/>
    <col min="13320" max="13320" width="8.85546875" style="10" customWidth="1"/>
    <col min="13321" max="13321" width="11.5703125" style="10" customWidth="1"/>
    <col min="13322" max="13567" width="8.85546875" style="10" customWidth="1"/>
    <col min="13568" max="13568" width="37.140625" style="10"/>
    <col min="13569" max="13569" width="37.140625" style="10" customWidth="1"/>
    <col min="13570" max="13570" width="12.85546875" style="10" customWidth="1"/>
    <col min="13571" max="13571" width="12.5703125" style="10" customWidth="1"/>
    <col min="13572" max="13572" width="13" style="10" customWidth="1"/>
    <col min="13573" max="13574" width="14.140625" style="10" customWidth="1"/>
    <col min="13575" max="13575" width="13" style="10" customWidth="1"/>
    <col min="13576" max="13576" width="8.85546875" style="10" customWidth="1"/>
    <col min="13577" max="13577" width="11.5703125" style="10" customWidth="1"/>
    <col min="13578" max="13823" width="8.85546875" style="10" customWidth="1"/>
    <col min="13824" max="13824" width="37.140625" style="10"/>
    <col min="13825" max="13825" width="37.140625" style="10" customWidth="1"/>
    <col min="13826" max="13826" width="12.85546875" style="10" customWidth="1"/>
    <col min="13827" max="13827" width="12.5703125" style="10" customWidth="1"/>
    <col min="13828" max="13828" width="13" style="10" customWidth="1"/>
    <col min="13829" max="13830" width="14.140625" style="10" customWidth="1"/>
    <col min="13831" max="13831" width="13" style="10" customWidth="1"/>
    <col min="13832" max="13832" width="8.85546875" style="10" customWidth="1"/>
    <col min="13833" max="13833" width="11.5703125" style="10" customWidth="1"/>
    <col min="13834" max="14079" width="8.85546875" style="10" customWidth="1"/>
    <col min="14080" max="14080" width="37.140625" style="10"/>
    <col min="14081" max="14081" width="37.140625" style="10" customWidth="1"/>
    <col min="14082" max="14082" width="12.85546875" style="10" customWidth="1"/>
    <col min="14083" max="14083" width="12.5703125" style="10" customWidth="1"/>
    <col min="14084" max="14084" width="13" style="10" customWidth="1"/>
    <col min="14085" max="14086" width="14.140625" style="10" customWidth="1"/>
    <col min="14087" max="14087" width="13" style="10" customWidth="1"/>
    <col min="14088" max="14088" width="8.85546875" style="10" customWidth="1"/>
    <col min="14089" max="14089" width="11.5703125" style="10" customWidth="1"/>
    <col min="14090" max="14335" width="8.85546875" style="10" customWidth="1"/>
    <col min="14336" max="14336" width="37.140625" style="10"/>
    <col min="14337" max="14337" width="37.140625" style="10" customWidth="1"/>
    <col min="14338" max="14338" width="12.85546875" style="10" customWidth="1"/>
    <col min="14339" max="14339" width="12.5703125" style="10" customWidth="1"/>
    <col min="14340" max="14340" width="13" style="10" customWidth="1"/>
    <col min="14341" max="14342" width="14.140625" style="10" customWidth="1"/>
    <col min="14343" max="14343" width="13" style="10" customWidth="1"/>
    <col min="14344" max="14344" width="8.85546875" style="10" customWidth="1"/>
    <col min="14345" max="14345" width="11.5703125" style="10" customWidth="1"/>
    <col min="14346" max="14591" width="8.85546875" style="10" customWidth="1"/>
    <col min="14592" max="14592" width="37.140625" style="10"/>
    <col min="14593" max="14593" width="37.140625" style="10" customWidth="1"/>
    <col min="14594" max="14594" width="12.85546875" style="10" customWidth="1"/>
    <col min="14595" max="14595" width="12.5703125" style="10" customWidth="1"/>
    <col min="14596" max="14596" width="13" style="10" customWidth="1"/>
    <col min="14597" max="14598" width="14.140625" style="10" customWidth="1"/>
    <col min="14599" max="14599" width="13" style="10" customWidth="1"/>
    <col min="14600" max="14600" width="8.85546875" style="10" customWidth="1"/>
    <col min="14601" max="14601" width="11.5703125" style="10" customWidth="1"/>
    <col min="14602" max="14847" width="8.85546875" style="10" customWidth="1"/>
    <col min="14848" max="14848" width="37.140625" style="10"/>
    <col min="14849" max="14849" width="37.140625" style="10" customWidth="1"/>
    <col min="14850" max="14850" width="12.85546875" style="10" customWidth="1"/>
    <col min="14851" max="14851" width="12.5703125" style="10" customWidth="1"/>
    <col min="14852" max="14852" width="13" style="10" customWidth="1"/>
    <col min="14853" max="14854" width="14.140625" style="10" customWidth="1"/>
    <col min="14855" max="14855" width="13" style="10" customWidth="1"/>
    <col min="14856" max="14856" width="8.85546875" style="10" customWidth="1"/>
    <col min="14857" max="14857" width="11.5703125" style="10" customWidth="1"/>
    <col min="14858" max="15103" width="8.85546875" style="10" customWidth="1"/>
    <col min="15104" max="15104" width="37.140625" style="10"/>
    <col min="15105" max="15105" width="37.140625" style="10" customWidth="1"/>
    <col min="15106" max="15106" width="12.85546875" style="10" customWidth="1"/>
    <col min="15107" max="15107" width="12.5703125" style="10" customWidth="1"/>
    <col min="15108" max="15108" width="13" style="10" customWidth="1"/>
    <col min="15109" max="15110" width="14.140625" style="10" customWidth="1"/>
    <col min="15111" max="15111" width="13" style="10" customWidth="1"/>
    <col min="15112" max="15112" width="8.85546875" style="10" customWidth="1"/>
    <col min="15113" max="15113" width="11.5703125" style="10" customWidth="1"/>
    <col min="15114" max="15359" width="8.85546875" style="10" customWidth="1"/>
    <col min="15360" max="15360" width="37.140625" style="10"/>
    <col min="15361" max="15361" width="37.140625" style="10" customWidth="1"/>
    <col min="15362" max="15362" width="12.85546875" style="10" customWidth="1"/>
    <col min="15363" max="15363" width="12.5703125" style="10" customWidth="1"/>
    <col min="15364" max="15364" width="13" style="10" customWidth="1"/>
    <col min="15365" max="15366" width="14.140625" style="10" customWidth="1"/>
    <col min="15367" max="15367" width="13" style="10" customWidth="1"/>
    <col min="15368" max="15368" width="8.85546875" style="10" customWidth="1"/>
    <col min="15369" max="15369" width="11.5703125" style="10" customWidth="1"/>
    <col min="15370" max="15615" width="8.85546875" style="10" customWidth="1"/>
    <col min="15616" max="15616" width="37.140625" style="10"/>
    <col min="15617" max="15617" width="37.140625" style="10" customWidth="1"/>
    <col min="15618" max="15618" width="12.85546875" style="10" customWidth="1"/>
    <col min="15619" max="15619" width="12.5703125" style="10" customWidth="1"/>
    <col min="15620" max="15620" width="13" style="10" customWidth="1"/>
    <col min="15621" max="15622" width="14.140625" style="10" customWidth="1"/>
    <col min="15623" max="15623" width="13" style="10" customWidth="1"/>
    <col min="15624" max="15624" width="8.85546875" style="10" customWidth="1"/>
    <col min="15625" max="15625" width="11.5703125" style="10" customWidth="1"/>
    <col min="15626" max="15871" width="8.85546875" style="10" customWidth="1"/>
    <col min="15872" max="15872" width="37.140625" style="10"/>
    <col min="15873" max="15873" width="37.140625" style="10" customWidth="1"/>
    <col min="15874" max="15874" width="12.85546875" style="10" customWidth="1"/>
    <col min="15875" max="15875" width="12.5703125" style="10" customWidth="1"/>
    <col min="15876" max="15876" width="13" style="10" customWidth="1"/>
    <col min="15877" max="15878" width="14.140625" style="10" customWidth="1"/>
    <col min="15879" max="15879" width="13" style="10" customWidth="1"/>
    <col min="15880" max="15880" width="8.85546875" style="10" customWidth="1"/>
    <col min="15881" max="15881" width="11.5703125" style="10" customWidth="1"/>
    <col min="15882" max="16127" width="8.85546875" style="10" customWidth="1"/>
    <col min="16128" max="16128" width="37.140625" style="10"/>
    <col min="16129" max="16129" width="37.140625" style="10" customWidth="1"/>
    <col min="16130" max="16130" width="12.85546875" style="10" customWidth="1"/>
    <col min="16131" max="16131" width="12.5703125" style="10" customWidth="1"/>
    <col min="16132" max="16132" width="13" style="10" customWidth="1"/>
    <col min="16133" max="16134" width="14.140625" style="10" customWidth="1"/>
    <col min="16135" max="16135" width="13" style="10" customWidth="1"/>
    <col min="16136" max="16136" width="8.85546875" style="10" customWidth="1"/>
    <col min="16137" max="16137" width="11.5703125" style="10" customWidth="1"/>
    <col min="16138" max="16383" width="8.85546875" style="10" customWidth="1"/>
    <col min="16384" max="16384" width="37.140625" style="10"/>
  </cols>
  <sheetData>
    <row r="1" spans="1:13" s="2" customFormat="1" ht="20.25">
      <c r="A1" s="530" t="s">
        <v>443</v>
      </c>
      <c r="B1" s="530"/>
      <c r="C1" s="530"/>
      <c r="D1" s="530"/>
      <c r="E1" s="530"/>
      <c r="F1" s="530"/>
      <c r="G1" s="530"/>
    </row>
    <row r="2" spans="1:13" s="2" customFormat="1" ht="20.25">
      <c r="A2" s="529" t="s">
        <v>39</v>
      </c>
      <c r="B2" s="529"/>
      <c r="C2" s="529"/>
      <c r="D2" s="529"/>
      <c r="E2" s="529"/>
      <c r="F2" s="529"/>
      <c r="G2" s="529"/>
    </row>
    <row r="3" spans="1:13" s="4" customFormat="1" ht="15.75">
      <c r="A3" s="3"/>
      <c r="B3" s="3"/>
      <c r="C3" s="3"/>
      <c r="D3" s="3"/>
      <c r="E3" s="3"/>
      <c r="F3" s="3"/>
      <c r="G3" s="323" t="s">
        <v>444</v>
      </c>
    </row>
    <row r="4" spans="1:13" s="4" customFormat="1" ht="51.75" customHeight="1">
      <c r="A4" s="74"/>
      <c r="B4" s="260" t="str">
        <f>'[10]4'!B4</f>
        <v>Січень -червень       2021 р.</v>
      </c>
      <c r="C4" s="260" t="str">
        <f>'[10]4'!C4</f>
        <v>Січень-червень           2022 р.</v>
      </c>
      <c r="D4" s="261" t="s">
        <v>37</v>
      </c>
      <c r="E4" s="260" t="str">
        <f>'[10]4'!E4</f>
        <v>Станом на 01.07.2021 р.</v>
      </c>
      <c r="F4" s="260" t="str">
        <f>'[10]4'!F4</f>
        <v>Станом на 01.07.2022 р.</v>
      </c>
      <c r="G4" s="261" t="s">
        <v>37</v>
      </c>
    </row>
    <row r="5" spans="1:13" s="5" customFormat="1" ht="28.15" customHeight="1">
      <c r="A5" s="15" t="s">
        <v>8</v>
      </c>
      <c r="B5" s="324">
        <v>3401</v>
      </c>
      <c r="C5" s="324">
        <v>1740</v>
      </c>
      <c r="D5" s="325">
        <v>51.2</v>
      </c>
      <c r="E5" s="324">
        <v>1129</v>
      </c>
      <c r="F5" s="324">
        <v>229</v>
      </c>
      <c r="G5" s="325">
        <v>20.3</v>
      </c>
    </row>
    <row r="6" spans="1:13" ht="18.600000000000001" customHeight="1">
      <c r="A6" s="6" t="s">
        <v>40</v>
      </c>
      <c r="B6" s="7">
        <v>650</v>
      </c>
      <c r="C6" s="8">
        <v>320</v>
      </c>
      <c r="D6" s="462">
        <v>49.2</v>
      </c>
      <c r="E6" s="7">
        <v>171</v>
      </c>
      <c r="F6" s="8">
        <v>8</v>
      </c>
      <c r="G6" s="462">
        <v>4.7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53</v>
      </c>
      <c r="C7" s="8">
        <v>28</v>
      </c>
      <c r="D7" s="462">
        <v>52.8</v>
      </c>
      <c r="E7" s="7">
        <v>18</v>
      </c>
      <c r="F7" s="8">
        <v>5</v>
      </c>
      <c r="G7" s="462">
        <v>27.8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0</v>
      </c>
      <c r="D8" s="462">
        <v>0</v>
      </c>
      <c r="E8" s="7">
        <v>0</v>
      </c>
      <c r="F8" s="8">
        <v>0</v>
      </c>
      <c r="G8" s="462" t="s">
        <v>73</v>
      </c>
      <c r="H8" s="10"/>
      <c r="I8" s="11"/>
    </row>
    <row r="9" spans="1:13" ht="18.600000000000001" customHeight="1">
      <c r="A9" s="6" t="s">
        <v>43</v>
      </c>
      <c r="B9" s="7">
        <v>93</v>
      </c>
      <c r="C9" s="8">
        <v>38</v>
      </c>
      <c r="D9" s="462">
        <v>40.9</v>
      </c>
      <c r="E9" s="7">
        <v>34</v>
      </c>
      <c r="F9" s="8">
        <v>2</v>
      </c>
      <c r="G9" s="462">
        <v>5.9</v>
      </c>
      <c r="I9" s="11"/>
      <c r="K9" s="213"/>
    </row>
    <row r="10" spans="1:13" ht="18.600000000000001" customHeight="1">
      <c r="A10" s="6" t="s">
        <v>44</v>
      </c>
      <c r="B10" s="7">
        <v>87</v>
      </c>
      <c r="C10" s="8">
        <v>121</v>
      </c>
      <c r="D10" s="462">
        <v>139.1</v>
      </c>
      <c r="E10" s="7">
        <v>30</v>
      </c>
      <c r="F10" s="8">
        <v>61</v>
      </c>
      <c r="G10" s="462" t="s">
        <v>446</v>
      </c>
      <c r="I10" s="11"/>
    </row>
    <row r="11" spans="1:13" ht="31.5">
      <c r="A11" s="6" t="s">
        <v>45</v>
      </c>
      <c r="B11" s="7">
        <v>11</v>
      </c>
      <c r="C11" s="8">
        <v>8</v>
      </c>
      <c r="D11" s="462">
        <v>72.7</v>
      </c>
      <c r="E11" s="7">
        <v>1</v>
      </c>
      <c r="F11" s="8">
        <v>0</v>
      </c>
      <c r="G11" s="462">
        <v>0</v>
      </c>
      <c r="I11" s="11"/>
    </row>
    <row r="12" spans="1:13" ht="78.75">
      <c r="A12" s="6" t="s">
        <v>46</v>
      </c>
      <c r="B12" s="7">
        <v>51</v>
      </c>
      <c r="C12" s="8">
        <v>26</v>
      </c>
      <c r="D12" s="462">
        <v>51</v>
      </c>
      <c r="E12" s="7">
        <v>17</v>
      </c>
      <c r="F12" s="8">
        <v>1</v>
      </c>
      <c r="G12" s="462">
        <v>5.9</v>
      </c>
      <c r="I12" s="11"/>
    </row>
    <row r="13" spans="1:13" ht="31.5">
      <c r="A13" s="6" t="s">
        <v>397</v>
      </c>
      <c r="B13" s="7">
        <v>19</v>
      </c>
      <c r="C13" s="8">
        <v>19</v>
      </c>
      <c r="D13" s="462">
        <v>100</v>
      </c>
      <c r="E13" s="7">
        <v>5</v>
      </c>
      <c r="F13" s="8">
        <v>0</v>
      </c>
      <c r="G13" s="462">
        <v>0</v>
      </c>
      <c r="I13" s="11"/>
    </row>
    <row r="14" spans="1:13" ht="31.5">
      <c r="A14" s="6" t="s">
        <v>47</v>
      </c>
      <c r="B14" s="7">
        <v>696</v>
      </c>
      <c r="C14" s="8">
        <v>116</v>
      </c>
      <c r="D14" s="462">
        <v>16.7</v>
      </c>
      <c r="E14" s="7">
        <v>184</v>
      </c>
      <c r="F14" s="8">
        <v>1</v>
      </c>
      <c r="G14" s="462">
        <v>0.5</v>
      </c>
      <c r="I14" s="11"/>
    </row>
    <row r="15" spans="1:13" ht="31.5">
      <c r="A15" s="6" t="s">
        <v>48</v>
      </c>
      <c r="B15" s="7">
        <v>3</v>
      </c>
      <c r="C15" s="8">
        <v>0</v>
      </c>
      <c r="D15" s="462">
        <v>0</v>
      </c>
      <c r="E15" s="7">
        <v>0</v>
      </c>
      <c r="F15" s="8">
        <v>0</v>
      </c>
      <c r="G15" s="462" t="s">
        <v>73</v>
      </c>
      <c r="I15" s="11"/>
    </row>
    <row r="16" spans="1:13" ht="31.5">
      <c r="A16" s="6" t="s">
        <v>49</v>
      </c>
      <c r="B16" s="7">
        <v>37</v>
      </c>
      <c r="C16" s="8">
        <v>20</v>
      </c>
      <c r="D16" s="462">
        <v>54.1</v>
      </c>
      <c r="E16" s="7">
        <v>10</v>
      </c>
      <c r="F16" s="8">
        <v>1</v>
      </c>
      <c r="G16" s="462">
        <v>10</v>
      </c>
      <c r="I16" s="11"/>
    </row>
    <row r="17" spans="1:9" ht="47.25">
      <c r="A17" s="6" t="s">
        <v>50</v>
      </c>
      <c r="B17" s="7">
        <v>69</v>
      </c>
      <c r="C17" s="8">
        <v>38</v>
      </c>
      <c r="D17" s="462">
        <v>55.1</v>
      </c>
      <c r="E17" s="7">
        <v>18</v>
      </c>
      <c r="F17" s="8">
        <v>3</v>
      </c>
      <c r="G17" s="462">
        <v>16.7</v>
      </c>
      <c r="I17" s="11"/>
    </row>
    <row r="18" spans="1:9" ht="31.5">
      <c r="A18" s="6" t="s">
        <v>51</v>
      </c>
      <c r="B18" s="7">
        <v>68</v>
      </c>
      <c r="C18" s="8">
        <v>50</v>
      </c>
      <c r="D18" s="462">
        <v>73.5</v>
      </c>
      <c r="E18" s="7">
        <v>17</v>
      </c>
      <c r="F18" s="8">
        <v>0</v>
      </c>
      <c r="G18" s="462">
        <v>0</v>
      </c>
      <c r="I18" s="11"/>
    </row>
    <row r="19" spans="1:9" ht="31.5">
      <c r="A19" s="6" t="s">
        <v>52</v>
      </c>
      <c r="B19" s="7">
        <v>185</v>
      </c>
      <c r="C19" s="8">
        <v>88</v>
      </c>
      <c r="D19" s="462">
        <v>47.6</v>
      </c>
      <c r="E19" s="7">
        <v>45</v>
      </c>
      <c r="F19" s="8">
        <v>9</v>
      </c>
      <c r="G19" s="462">
        <v>20</v>
      </c>
      <c r="I19" s="11"/>
    </row>
    <row r="20" spans="1:9" ht="18.600000000000001" customHeight="1">
      <c r="A20" s="6" t="s">
        <v>53</v>
      </c>
      <c r="B20" s="7">
        <v>20</v>
      </c>
      <c r="C20" s="8">
        <v>12</v>
      </c>
      <c r="D20" s="462">
        <v>60</v>
      </c>
      <c r="E20" s="7">
        <v>2</v>
      </c>
      <c r="F20" s="8">
        <v>0</v>
      </c>
      <c r="G20" s="462">
        <v>0</v>
      </c>
      <c r="I20" s="11"/>
    </row>
    <row r="21" spans="1:9" ht="31.5">
      <c r="A21" s="6" t="s">
        <v>54</v>
      </c>
      <c r="B21" s="7">
        <v>174</v>
      </c>
      <c r="C21" s="8">
        <v>88</v>
      </c>
      <c r="D21" s="462">
        <v>50.6</v>
      </c>
      <c r="E21" s="7">
        <v>62</v>
      </c>
      <c r="F21" s="8">
        <v>14</v>
      </c>
      <c r="G21" s="462">
        <v>22.6</v>
      </c>
      <c r="I21" s="11"/>
    </row>
    <row r="22" spans="1:9" ht="31.5">
      <c r="A22" s="6" t="s">
        <v>55</v>
      </c>
      <c r="B22" s="7">
        <v>215</v>
      </c>
      <c r="C22" s="8">
        <v>104</v>
      </c>
      <c r="D22" s="462">
        <v>48.4</v>
      </c>
      <c r="E22" s="7">
        <v>81</v>
      </c>
      <c r="F22" s="8">
        <v>31</v>
      </c>
      <c r="G22" s="462">
        <v>38.299999999999997</v>
      </c>
      <c r="I22" s="14"/>
    </row>
    <row r="23" spans="1:9" ht="31.5">
      <c r="A23" s="6" t="s">
        <v>56</v>
      </c>
      <c r="B23" s="7">
        <v>98</v>
      </c>
      <c r="C23" s="8">
        <v>49</v>
      </c>
      <c r="D23" s="462">
        <v>50</v>
      </c>
      <c r="E23" s="7">
        <v>39</v>
      </c>
      <c r="F23" s="8">
        <v>0</v>
      </c>
      <c r="G23" s="462">
        <v>0</v>
      </c>
      <c r="I23" s="14"/>
    </row>
    <row r="24" spans="1:9" ht="31.5">
      <c r="A24" s="6" t="s">
        <v>57</v>
      </c>
      <c r="B24" s="7">
        <v>108</v>
      </c>
      <c r="C24" s="8">
        <v>95</v>
      </c>
      <c r="D24" s="462">
        <v>88</v>
      </c>
      <c r="E24" s="7">
        <v>33</v>
      </c>
      <c r="F24" s="8">
        <v>26</v>
      </c>
      <c r="G24" s="462">
        <v>78.8</v>
      </c>
      <c r="I24" s="14"/>
    </row>
    <row r="25" spans="1:9" ht="31.5">
      <c r="A25" s="6" t="s">
        <v>58</v>
      </c>
      <c r="B25" s="7">
        <v>13</v>
      </c>
      <c r="C25" s="8">
        <v>13</v>
      </c>
      <c r="D25" s="462">
        <v>100</v>
      </c>
      <c r="E25" s="7">
        <v>0</v>
      </c>
      <c r="F25" s="8">
        <v>2</v>
      </c>
      <c r="G25" s="462" t="s">
        <v>73</v>
      </c>
    </row>
    <row r="26" spans="1:9" ht="31.5">
      <c r="A26" s="6" t="s">
        <v>59</v>
      </c>
      <c r="B26" s="7">
        <v>200</v>
      </c>
      <c r="C26" s="8">
        <v>178</v>
      </c>
      <c r="D26" s="462">
        <v>89</v>
      </c>
      <c r="E26" s="7">
        <v>59</v>
      </c>
      <c r="F26" s="8">
        <v>13</v>
      </c>
      <c r="G26" s="462">
        <v>22</v>
      </c>
    </row>
    <row r="27" spans="1:9" ht="18.600000000000001" customHeight="1">
      <c r="A27" s="6" t="s">
        <v>60</v>
      </c>
      <c r="B27" s="7">
        <v>81</v>
      </c>
      <c r="C27" s="8">
        <v>38</v>
      </c>
      <c r="D27" s="462">
        <v>46.9</v>
      </c>
      <c r="E27" s="7">
        <v>17</v>
      </c>
      <c r="F27" s="8">
        <v>2</v>
      </c>
      <c r="G27" s="462">
        <v>11.8</v>
      </c>
    </row>
    <row r="28" spans="1:9" ht="18.600000000000001" customHeight="1">
      <c r="A28" s="6" t="s">
        <v>61</v>
      </c>
      <c r="B28" s="7">
        <v>33</v>
      </c>
      <c r="C28" s="8">
        <v>14</v>
      </c>
      <c r="D28" s="462">
        <v>42.4</v>
      </c>
      <c r="E28" s="7">
        <v>8</v>
      </c>
      <c r="F28" s="8">
        <v>0</v>
      </c>
      <c r="G28" s="462">
        <v>0</v>
      </c>
    </row>
    <row r="29" spans="1:9" ht="31.5">
      <c r="A29" s="6" t="s">
        <v>62</v>
      </c>
      <c r="B29" s="7">
        <v>436</v>
      </c>
      <c r="C29" s="8">
        <v>277</v>
      </c>
      <c r="D29" s="462">
        <v>63.5</v>
      </c>
      <c r="E29" s="7">
        <v>278</v>
      </c>
      <c r="F29" s="8">
        <v>50</v>
      </c>
      <c r="G29" s="462">
        <v>18</v>
      </c>
    </row>
    <row r="30" spans="1:9" ht="15.75">
      <c r="B30" s="326"/>
      <c r="C30" s="326"/>
      <c r="D30" s="326"/>
      <c r="E30" s="326"/>
      <c r="F30" s="326"/>
    </row>
    <row r="31" spans="1:9" ht="15.75">
      <c r="B31" s="326"/>
      <c r="C31" s="326"/>
      <c r="D31" s="326"/>
      <c r="E31" s="326"/>
      <c r="F31" s="326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60" zoomScaleNormal="60" workbookViewId="0">
      <selection activeCell="A12" sqref="A12"/>
    </sheetView>
  </sheetViews>
  <sheetFormatPr defaultColWidth="8.85546875" defaultRowHeight="12.75"/>
  <cols>
    <col min="1" max="1" width="55" style="10" customWidth="1"/>
    <col min="2" max="3" width="15.7109375" style="10" customWidth="1"/>
    <col min="4" max="4" width="14" style="10" customWidth="1"/>
    <col min="5" max="6" width="15.7109375" style="10" customWidth="1"/>
    <col min="7" max="7" width="14.5703125" style="10" customWidth="1"/>
    <col min="8" max="8" width="13" style="10" customWidth="1"/>
    <col min="9" max="9" width="13.7109375" style="10" bestFit="1" customWidth="1"/>
    <col min="10" max="10" width="12.5703125" style="10" bestFit="1" customWidth="1"/>
    <col min="11" max="11" width="7.42578125" style="10" customWidth="1"/>
    <col min="12" max="13" width="13.140625" style="10" customWidth="1"/>
    <col min="14" max="14" width="3.7109375" style="10" bestFit="1" customWidth="1"/>
    <col min="15" max="256" width="8.85546875" style="10"/>
    <col min="257" max="257" width="55" style="10" customWidth="1"/>
    <col min="258" max="259" width="15.7109375" style="10" customWidth="1"/>
    <col min="260" max="260" width="14" style="10" customWidth="1"/>
    <col min="261" max="262" width="15.7109375" style="10" customWidth="1"/>
    <col min="263" max="263" width="14.5703125" style="10" customWidth="1"/>
    <col min="264" max="264" width="13" style="10" customWidth="1"/>
    <col min="265" max="265" width="13.7109375" style="10" bestFit="1" customWidth="1"/>
    <col min="266" max="266" width="12.5703125" style="10" bestFit="1" customWidth="1"/>
    <col min="267" max="267" width="7.42578125" style="10" customWidth="1"/>
    <col min="268" max="269" width="13.140625" style="10" customWidth="1"/>
    <col min="270" max="270" width="3.7109375" style="10" bestFit="1" customWidth="1"/>
    <col min="271" max="512" width="8.85546875" style="10"/>
    <col min="513" max="513" width="55" style="10" customWidth="1"/>
    <col min="514" max="515" width="15.7109375" style="10" customWidth="1"/>
    <col min="516" max="516" width="14" style="10" customWidth="1"/>
    <col min="517" max="518" width="15.7109375" style="10" customWidth="1"/>
    <col min="519" max="519" width="14.5703125" style="10" customWidth="1"/>
    <col min="520" max="520" width="13" style="10" customWidth="1"/>
    <col min="521" max="521" width="13.7109375" style="10" bestFit="1" customWidth="1"/>
    <col min="522" max="522" width="12.5703125" style="10" bestFit="1" customWidth="1"/>
    <col min="523" max="523" width="7.42578125" style="10" customWidth="1"/>
    <col min="524" max="525" width="13.140625" style="10" customWidth="1"/>
    <col min="526" max="526" width="3.7109375" style="10" bestFit="1" customWidth="1"/>
    <col min="527" max="768" width="8.85546875" style="10"/>
    <col min="769" max="769" width="55" style="10" customWidth="1"/>
    <col min="770" max="771" width="15.7109375" style="10" customWidth="1"/>
    <col min="772" max="772" width="14" style="10" customWidth="1"/>
    <col min="773" max="774" width="15.7109375" style="10" customWidth="1"/>
    <col min="775" max="775" width="14.5703125" style="10" customWidth="1"/>
    <col min="776" max="776" width="13" style="10" customWidth="1"/>
    <col min="777" max="777" width="13.7109375" style="10" bestFit="1" customWidth="1"/>
    <col min="778" max="778" width="12.5703125" style="10" bestFit="1" customWidth="1"/>
    <col min="779" max="779" width="7.42578125" style="10" customWidth="1"/>
    <col min="780" max="781" width="13.140625" style="10" customWidth="1"/>
    <col min="782" max="782" width="3.7109375" style="10" bestFit="1" customWidth="1"/>
    <col min="783" max="1024" width="8.85546875" style="10"/>
    <col min="1025" max="1025" width="55" style="10" customWidth="1"/>
    <col min="1026" max="1027" width="15.7109375" style="10" customWidth="1"/>
    <col min="1028" max="1028" width="14" style="10" customWidth="1"/>
    <col min="1029" max="1030" width="15.7109375" style="10" customWidth="1"/>
    <col min="1031" max="1031" width="14.5703125" style="10" customWidth="1"/>
    <col min="1032" max="1032" width="13" style="10" customWidth="1"/>
    <col min="1033" max="1033" width="13.7109375" style="10" bestFit="1" customWidth="1"/>
    <col min="1034" max="1034" width="12.5703125" style="10" bestFit="1" customWidth="1"/>
    <col min="1035" max="1035" width="7.42578125" style="10" customWidth="1"/>
    <col min="1036" max="1037" width="13.140625" style="10" customWidth="1"/>
    <col min="1038" max="1038" width="3.7109375" style="10" bestFit="1" customWidth="1"/>
    <col min="1039" max="1280" width="8.85546875" style="10"/>
    <col min="1281" max="1281" width="55" style="10" customWidth="1"/>
    <col min="1282" max="1283" width="15.7109375" style="10" customWidth="1"/>
    <col min="1284" max="1284" width="14" style="10" customWidth="1"/>
    <col min="1285" max="1286" width="15.7109375" style="10" customWidth="1"/>
    <col min="1287" max="1287" width="14.5703125" style="10" customWidth="1"/>
    <col min="1288" max="1288" width="13" style="10" customWidth="1"/>
    <col min="1289" max="1289" width="13.7109375" style="10" bestFit="1" customWidth="1"/>
    <col min="1290" max="1290" width="12.5703125" style="10" bestFit="1" customWidth="1"/>
    <col min="1291" max="1291" width="7.42578125" style="10" customWidth="1"/>
    <col min="1292" max="1293" width="13.140625" style="10" customWidth="1"/>
    <col min="1294" max="1294" width="3.7109375" style="10" bestFit="1" customWidth="1"/>
    <col min="1295" max="1536" width="8.85546875" style="10"/>
    <col min="1537" max="1537" width="55" style="10" customWidth="1"/>
    <col min="1538" max="1539" width="15.7109375" style="10" customWidth="1"/>
    <col min="1540" max="1540" width="14" style="10" customWidth="1"/>
    <col min="1541" max="1542" width="15.7109375" style="10" customWidth="1"/>
    <col min="1543" max="1543" width="14.5703125" style="10" customWidth="1"/>
    <col min="1544" max="1544" width="13" style="10" customWidth="1"/>
    <col min="1545" max="1545" width="13.7109375" style="10" bestFit="1" customWidth="1"/>
    <col min="1546" max="1546" width="12.5703125" style="10" bestFit="1" customWidth="1"/>
    <col min="1547" max="1547" width="7.42578125" style="10" customWidth="1"/>
    <col min="1548" max="1549" width="13.140625" style="10" customWidth="1"/>
    <col min="1550" max="1550" width="3.7109375" style="10" bestFit="1" customWidth="1"/>
    <col min="1551" max="1792" width="8.85546875" style="10"/>
    <col min="1793" max="1793" width="55" style="10" customWidth="1"/>
    <col min="1794" max="1795" width="15.7109375" style="10" customWidth="1"/>
    <col min="1796" max="1796" width="14" style="10" customWidth="1"/>
    <col min="1797" max="1798" width="15.7109375" style="10" customWidth="1"/>
    <col min="1799" max="1799" width="14.5703125" style="10" customWidth="1"/>
    <col min="1800" max="1800" width="13" style="10" customWidth="1"/>
    <col min="1801" max="1801" width="13.7109375" style="10" bestFit="1" customWidth="1"/>
    <col min="1802" max="1802" width="12.5703125" style="10" bestFit="1" customWidth="1"/>
    <col min="1803" max="1803" width="7.42578125" style="10" customWidth="1"/>
    <col min="1804" max="1805" width="13.140625" style="10" customWidth="1"/>
    <col min="1806" max="1806" width="3.7109375" style="10" bestFit="1" customWidth="1"/>
    <col min="1807" max="2048" width="8.85546875" style="10"/>
    <col min="2049" max="2049" width="55" style="10" customWidth="1"/>
    <col min="2050" max="2051" width="15.7109375" style="10" customWidth="1"/>
    <col min="2052" max="2052" width="14" style="10" customWidth="1"/>
    <col min="2053" max="2054" width="15.7109375" style="10" customWidth="1"/>
    <col min="2055" max="2055" width="14.5703125" style="10" customWidth="1"/>
    <col min="2056" max="2056" width="13" style="10" customWidth="1"/>
    <col min="2057" max="2057" width="13.7109375" style="10" bestFit="1" customWidth="1"/>
    <col min="2058" max="2058" width="12.5703125" style="10" bestFit="1" customWidth="1"/>
    <col min="2059" max="2059" width="7.42578125" style="10" customWidth="1"/>
    <col min="2060" max="2061" width="13.140625" style="10" customWidth="1"/>
    <col min="2062" max="2062" width="3.7109375" style="10" bestFit="1" customWidth="1"/>
    <col min="2063" max="2304" width="8.85546875" style="10"/>
    <col min="2305" max="2305" width="55" style="10" customWidth="1"/>
    <col min="2306" max="2307" width="15.7109375" style="10" customWidth="1"/>
    <col min="2308" max="2308" width="14" style="10" customWidth="1"/>
    <col min="2309" max="2310" width="15.7109375" style="10" customWidth="1"/>
    <col min="2311" max="2311" width="14.5703125" style="10" customWidth="1"/>
    <col min="2312" max="2312" width="13" style="10" customWidth="1"/>
    <col min="2313" max="2313" width="13.7109375" style="10" bestFit="1" customWidth="1"/>
    <col min="2314" max="2314" width="12.5703125" style="10" bestFit="1" customWidth="1"/>
    <col min="2315" max="2315" width="7.42578125" style="10" customWidth="1"/>
    <col min="2316" max="2317" width="13.140625" style="10" customWidth="1"/>
    <col min="2318" max="2318" width="3.7109375" style="10" bestFit="1" customWidth="1"/>
    <col min="2319" max="2560" width="8.85546875" style="10"/>
    <col min="2561" max="2561" width="55" style="10" customWidth="1"/>
    <col min="2562" max="2563" width="15.7109375" style="10" customWidth="1"/>
    <col min="2564" max="2564" width="14" style="10" customWidth="1"/>
    <col min="2565" max="2566" width="15.7109375" style="10" customWidth="1"/>
    <col min="2567" max="2567" width="14.5703125" style="10" customWidth="1"/>
    <col min="2568" max="2568" width="13" style="10" customWidth="1"/>
    <col min="2569" max="2569" width="13.7109375" style="10" bestFit="1" customWidth="1"/>
    <col min="2570" max="2570" width="12.5703125" style="10" bestFit="1" customWidth="1"/>
    <col min="2571" max="2571" width="7.42578125" style="10" customWidth="1"/>
    <col min="2572" max="2573" width="13.140625" style="10" customWidth="1"/>
    <col min="2574" max="2574" width="3.7109375" style="10" bestFit="1" customWidth="1"/>
    <col min="2575" max="2816" width="8.85546875" style="10"/>
    <col min="2817" max="2817" width="55" style="10" customWidth="1"/>
    <col min="2818" max="2819" width="15.7109375" style="10" customWidth="1"/>
    <col min="2820" max="2820" width="14" style="10" customWidth="1"/>
    <col min="2821" max="2822" width="15.7109375" style="10" customWidth="1"/>
    <col min="2823" max="2823" width="14.5703125" style="10" customWidth="1"/>
    <col min="2824" max="2824" width="13" style="10" customWidth="1"/>
    <col min="2825" max="2825" width="13.7109375" style="10" bestFit="1" customWidth="1"/>
    <col min="2826" max="2826" width="12.5703125" style="10" bestFit="1" customWidth="1"/>
    <col min="2827" max="2827" width="7.42578125" style="10" customWidth="1"/>
    <col min="2828" max="2829" width="13.140625" style="10" customWidth="1"/>
    <col min="2830" max="2830" width="3.7109375" style="10" bestFit="1" customWidth="1"/>
    <col min="2831" max="3072" width="8.85546875" style="10"/>
    <col min="3073" max="3073" width="55" style="10" customWidth="1"/>
    <col min="3074" max="3075" width="15.7109375" style="10" customWidth="1"/>
    <col min="3076" max="3076" width="14" style="10" customWidth="1"/>
    <col min="3077" max="3078" width="15.7109375" style="10" customWidth="1"/>
    <col min="3079" max="3079" width="14.5703125" style="10" customWidth="1"/>
    <col min="3080" max="3080" width="13" style="10" customWidth="1"/>
    <col min="3081" max="3081" width="13.7109375" style="10" bestFit="1" customWidth="1"/>
    <col min="3082" max="3082" width="12.5703125" style="10" bestFit="1" customWidth="1"/>
    <col min="3083" max="3083" width="7.42578125" style="10" customWidth="1"/>
    <col min="3084" max="3085" width="13.140625" style="10" customWidth="1"/>
    <col min="3086" max="3086" width="3.7109375" style="10" bestFit="1" customWidth="1"/>
    <col min="3087" max="3328" width="8.85546875" style="10"/>
    <col min="3329" max="3329" width="55" style="10" customWidth="1"/>
    <col min="3330" max="3331" width="15.7109375" style="10" customWidth="1"/>
    <col min="3332" max="3332" width="14" style="10" customWidth="1"/>
    <col min="3333" max="3334" width="15.7109375" style="10" customWidth="1"/>
    <col min="3335" max="3335" width="14.5703125" style="10" customWidth="1"/>
    <col min="3336" max="3336" width="13" style="10" customWidth="1"/>
    <col min="3337" max="3337" width="13.7109375" style="10" bestFit="1" customWidth="1"/>
    <col min="3338" max="3338" width="12.5703125" style="10" bestFit="1" customWidth="1"/>
    <col min="3339" max="3339" width="7.42578125" style="10" customWidth="1"/>
    <col min="3340" max="3341" width="13.140625" style="10" customWidth="1"/>
    <col min="3342" max="3342" width="3.7109375" style="10" bestFit="1" customWidth="1"/>
    <col min="3343" max="3584" width="8.85546875" style="10"/>
    <col min="3585" max="3585" width="55" style="10" customWidth="1"/>
    <col min="3586" max="3587" width="15.7109375" style="10" customWidth="1"/>
    <col min="3588" max="3588" width="14" style="10" customWidth="1"/>
    <col min="3589" max="3590" width="15.7109375" style="10" customWidth="1"/>
    <col min="3591" max="3591" width="14.5703125" style="10" customWidth="1"/>
    <col min="3592" max="3592" width="13" style="10" customWidth="1"/>
    <col min="3593" max="3593" width="13.7109375" style="10" bestFit="1" customWidth="1"/>
    <col min="3594" max="3594" width="12.5703125" style="10" bestFit="1" customWidth="1"/>
    <col min="3595" max="3595" width="7.42578125" style="10" customWidth="1"/>
    <col min="3596" max="3597" width="13.140625" style="10" customWidth="1"/>
    <col min="3598" max="3598" width="3.7109375" style="10" bestFit="1" customWidth="1"/>
    <col min="3599" max="3840" width="8.85546875" style="10"/>
    <col min="3841" max="3841" width="55" style="10" customWidth="1"/>
    <col min="3842" max="3843" width="15.7109375" style="10" customWidth="1"/>
    <col min="3844" max="3844" width="14" style="10" customWidth="1"/>
    <col min="3845" max="3846" width="15.7109375" style="10" customWidth="1"/>
    <col min="3847" max="3847" width="14.5703125" style="10" customWidth="1"/>
    <col min="3848" max="3848" width="13" style="10" customWidth="1"/>
    <col min="3849" max="3849" width="13.7109375" style="10" bestFit="1" customWidth="1"/>
    <col min="3850" max="3850" width="12.5703125" style="10" bestFit="1" customWidth="1"/>
    <col min="3851" max="3851" width="7.42578125" style="10" customWidth="1"/>
    <col min="3852" max="3853" width="13.140625" style="10" customWidth="1"/>
    <col min="3854" max="3854" width="3.7109375" style="10" bestFit="1" customWidth="1"/>
    <col min="3855" max="4096" width="8.85546875" style="10"/>
    <col min="4097" max="4097" width="55" style="10" customWidth="1"/>
    <col min="4098" max="4099" width="15.7109375" style="10" customWidth="1"/>
    <col min="4100" max="4100" width="14" style="10" customWidth="1"/>
    <col min="4101" max="4102" width="15.7109375" style="10" customWidth="1"/>
    <col min="4103" max="4103" width="14.5703125" style="10" customWidth="1"/>
    <col min="4104" max="4104" width="13" style="10" customWidth="1"/>
    <col min="4105" max="4105" width="13.7109375" style="10" bestFit="1" customWidth="1"/>
    <col min="4106" max="4106" width="12.5703125" style="10" bestFit="1" customWidth="1"/>
    <col min="4107" max="4107" width="7.42578125" style="10" customWidth="1"/>
    <col min="4108" max="4109" width="13.140625" style="10" customWidth="1"/>
    <col min="4110" max="4110" width="3.7109375" style="10" bestFit="1" customWidth="1"/>
    <col min="4111" max="4352" width="8.85546875" style="10"/>
    <col min="4353" max="4353" width="55" style="10" customWidth="1"/>
    <col min="4354" max="4355" width="15.7109375" style="10" customWidth="1"/>
    <col min="4356" max="4356" width="14" style="10" customWidth="1"/>
    <col min="4357" max="4358" width="15.7109375" style="10" customWidth="1"/>
    <col min="4359" max="4359" width="14.5703125" style="10" customWidth="1"/>
    <col min="4360" max="4360" width="13" style="10" customWidth="1"/>
    <col min="4361" max="4361" width="13.7109375" style="10" bestFit="1" customWidth="1"/>
    <col min="4362" max="4362" width="12.5703125" style="10" bestFit="1" customWidth="1"/>
    <col min="4363" max="4363" width="7.42578125" style="10" customWidth="1"/>
    <col min="4364" max="4365" width="13.140625" style="10" customWidth="1"/>
    <col min="4366" max="4366" width="3.7109375" style="10" bestFit="1" customWidth="1"/>
    <col min="4367" max="4608" width="8.85546875" style="10"/>
    <col min="4609" max="4609" width="55" style="10" customWidth="1"/>
    <col min="4610" max="4611" width="15.7109375" style="10" customWidth="1"/>
    <col min="4612" max="4612" width="14" style="10" customWidth="1"/>
    <col min="4613" max="4614" width="15.7109375" style="10" customWidth="1"/>
    <col min="4615" max="4615" width="14.5703125" style="10" customWidth="1"/>
    <col min="4616" max="4616" width="13" style="10" customWidth="1"/>
    <col min="4617" max="4617" width="13.7109375" style="10" bestFit="1" customWidth="1"/>
    <col min="4618" max="4618" width="12.5703125" style="10" bestFit="1" customWidth="1"/>
    <col min="4619" max="4619" width="7.42578125" style="10" customWidth="1"/>
    <col min="4620" max="4621" width="13.140625" style="10" customWidth="1"/>
    <col min="4622" max="4622" width="3.7109375" style="10" bestFit="1" customWidth="1"/>
    <col min="4623" max="4864" width="8.85546875" style="10"/>
    <col min="4865" max="4865" width="55" style="10" customWidth="1"/>
    <col min="4866" max="4867" width="15.7109375" style="10" customWidth="1"/>
    <col min="4868" max="4868" width="14" style="10" customWidth="1"/>
    <col min="4869" max="4870" width="15.7109375" style="10" customWidth="1"/>
    <col min="4871" max="4871" width="14.5703125" style="10" customWidth="1"/>
    <col min="4872" max="4872" width="13" style="10" customWidth="1"/>
    <col min="4873" max="4873" width="13.7109375" style="10" bestFit="1" customWidth="1"/>
    <col min="4874" max="4874" width="12.5703125" style="10" bestFit="1" customWidth="1"/>
    <col min="4875" max="4875" width="7.42578125" style="10" customWidth="1"/>
    <col min="4876" max="4877" width="13.140625" style="10" customWidth="1"/>
    <col min="4878" max="4878" width="3.7109375" style="10" bestFit="1" customWidth="1"/>
    <col min="4879" max="5120" width="8.85546875" style="10"/>
    <col min="5121" max="5121" width="55" style="10" customWidth="1"/>
    <col min="5122" max="5123" width="15.7109375" style="10" customWidth="1"/>
    <col min="5124" max="5124" width="14" style="10" customWidth="1"/>
    <col min="5125" max="5126" width="15.7109375" style="10" customWidth="1"/>
    <col min="5127" max="5127" width="14.5703125" style="10" customWidth="1"/>
    <col min="5128" max="5128" width="13" style="10" customWidth="1"/>
    <col min="5129" max="5129" width="13.7109375" style="10" bestFit="1" customWidth="1"/>
    <col min="5130" max="5130" width="12.5703125" style="10" bestFit="1" customWidth="1"/>
    <col min="5131" max="5131" width="7.42578125" style="10" customWidth="1"/>
    <col min="5132" max="5133" width="13.140625" style="10" customWidth="1"/>
    <col min="5134" max="5134" width="3.7109375" style="10" bestFit="1" customWidth="1"/>
    <col min="5135" max="5376" width="8.85546875" style="10"/>
    <col min="5377" max="5377" width="55" style="10" customWidth="1"/>
    <col min="5378" max="5379" width="15.7109375" style="10" customWidth="1"/>
    <col min="5380" max="5380" width="14" style="10" customWidth="1"/>
    <col min="5381" max="5382" width="15.7109375" style="10" customWidth="1"/>
    <col min="5383" max="5383" width="14.5703125" style="10" customWidth="1"/>
    <col min="5384" max="5384" width="13" style="10" customWidth="1"/>
    <col min="5385" max="5385" width="13.7109375" style="10" bestFit="1" customWidth="1"/>
    <col min="5386" max="5386" width="12.5703125" style="10" bestFit="1" customWidth="1"/>
    <col min="5387" max="5387" width="7.42578125" style="10" customWidth="1"/>
    <col min="5388" max="5389" width="13.140625" style="10" customWidth="1"/>
    <col min="5390" max="5390" width="3.7109375" style="10" bestFit="1" customWidth="1"/>
    <col min="5391" max="5632" width="8.85546875" style="10"/>
    <col min="5633" max="5633" width="55" style="10" customWidth="1"/>
    <col min="5634" max="5635" width="15.7109375" style="10" customWidth="1"/>
    <col min="5636" max="5636" width="14" style="10" customWidth="1"/>
    <col min="5637" max="5638" width="15.7109375" style="10" customWidth="1"/>
    <col min="5639" max="5639" width="14.5703125" style="10" customWidth="1"/>
    <col min="5640" max="5640" width="13" style="10" customWidth="1"/>
    <col min="5641" max="5641" width="13.7109375" style="10" bestFit="1" customWidth="1"/>
    <col min="5642" max="5642" width="12.5703125" style="10" bestFit="1" customWidth="1"/>
    <col min="5643" max="5643" width="7.42578125" style="10" customWidth="1"/>
    <col min="5644" max="5645" width="13.140625" style="10" customWidth="1"/>
    <col min="5646" max="5646" width="3.7109375" style="10" bestFit="1" customWidth="1"/>
    <col min="5647" max="5888" width="8.85546875" style="10"/>
    <col min="5889" max="5889" width="55" style="10" customWidth="1"/>
    <col min="5890" max="5891" width="15.7109375" style="10" customWidth="1"/>
    <col min="5892" max="5892" width="14" style="10" customWidth="1"/>
    <col min="5893" max="5894" width="15.7109375" style="10" customWidth="1"/>
    <col min="5895" max="5895" width="14.5703125" style="10" customWidth="1"/>
    <col min="5896" max="5896" width="13" style="10" customWidth="1"/>
    <col min="5897" max="5897" width="13.7109375" style="10" bestFit="1" customWidth="1"/>
    <col min="5898" max="5898" width="12.5703125" style="10" bestFit="1" customWidth="1"/>
    <col min="5899" max="5899" width="7.42578125" style="10" customWidth="1"/>
    <col min="5900" max="5901" width="13.140625" style="10" customWidth="1"/>
    <col min="5902" max="5902" width="3.7109375" style="10" bestFit="1" customWidth="1"/>
    <col min="5903" max="6144" width="8.85546875" style="10"/>
    <col min="6145" max="6145" width="55" style="10" customWidth="1"/>
    <col min="6146" max="6147" width="15.7109375" style="10" customWidth="1"/>
    <col min="6148" max="6148" width="14" style="10" customWidth="1"/>
    <col min="6149" max="6150" width="15.7109375" style="10" customWidth="1"/>
    <col min="6151" max="6151" width="14.5703125" style="10" customWidth="1"/>
    <col min="6152" max="6152" width="13" style="10" customWidth="1"/>
    <col min="6153" max="6153" width="13.7109375" style="10" bestFit="1" customWidth="1"/>
    <col min="6154" max="6154" width="12.5703125" style="10" bestFit="1" customWidth="1"/>
    <col min="6155" max="6155" width="7.42578125" style="10" customWidth="1"/>
    <col min="6156" max="6157" width="13.140625" style="10" customWidth="1"/>
    <col min="6158" max="6158" width="3.7109375" style="10" bestFit="1" customWidth="1"/>
    <col min="6159" max="6400" width="8.85546875" style="10"/>
    <col min="6401" max="6401" width="55" style="10" customWidth="1"/>
    <col min="6402" max="6403" width="15.7109375" style="10" customWidth="1"/>
    <col min="6404" max="6404" width="14" style="10" customWidth="1"/>
    <col min="6405" max="6406" width="15.7109375" style="10" customWidth="1"/>
    <col min="6407" max="6407" width="14.5703125" style="10" customWidth="1"/>
    <col min="6408" max="6408" width="13" style="10" customWidth="1"/>
    <col min="6409" max="6409" width="13.7109375" style="10" bestFit="1" customWidth="1"/>
    <col min="6410" max="6410" width="12.5703125" style="10" bestFit="1" customWidth="1"/>
    <col min="6411" max="6411" width="7.42578125" style="10" customWidth="1"/>
    <col min="6412" max="6413" width="13.140625" style="10" customWidth="1"/>
    <col min="6414" max="6414" width="3.7109375" style="10" bestFit="1" customWidth="1"/>
    <col min="6415" max="6656" width="8.85546875" style="10"/>
    <col min="6657" max="6657" width="55" style="10" customWidth="1"/>
    <col min="6658" max="6659" width="15.7109375" style="10" customWidth="1"/>
    <col min="6660" max="6660" width="14" style="10" customWidth="1"/>
    <col min="6661" max="6662" width="15.7109375" style="10" customWidth="1"/>
    <col min="6663" max="6663" width="14.5703125" style="10" customWidth="1"/>
    <col min="6664" max="6664" width="13" style="10" customWidth="1"/>
    <col min="6665" max="6665" width="13.7109375" style="10" bestFit="1" customWidth="1"/>
    <col min="6666" max="6666" width="12.5703125" style="10" bestFit="1" customWidth="1"/>
    <col min="6667" max="6667" width="7.42578125" style="10" customWidth="1"/>
    <col min="6668" max="6669" width="13.140625" style="10" customWidth="1"/>
    <col min="6670" max="6670" width="3.7109375" style="10" bestFit="1" customWidth="1"/>
    <col min="6671" max="6912" width="8.85546875" style="10"/>
    <col min="6913" max="6913" width="55" style="10" customWidth="1"/>
    <col min="6914" max="6915" width="15.7109375" style="10" customWidth="1"/>
    <col min="6916" max="6916" width="14" style="10" customWidth="1"/>
    <col min="6917" max="6918" width="15.7109375" style="10" customWidth="1"/>
    <col min="6919" max="6919" width="14.5703125" style="10" customWidth="1"/>
    <col min="6920" max="6920" width="13" style="10" customWidth="1"/>
    <col min="6921" max="6921" width="13.7109375" style="10" bestFit="1" customWidth="1"/>
    <col min="6922" max="6922" width="12.5703125" style="10" bestFit="1" customWidth="1"/>
    <col min="6923" max="6923" width="7.42578125" style="10" customWidth="1"/>
    <col min="6924" max="6925" width="13.140625" style="10" customWidth="1"/>
    <col min="6926" max="6926" width="3.7109375" style="10" bestFit="1" customWidth="1"/>
    <col min="6927" max="7168" width="8.85546875" style="10"/>
    <col min="7169" max="7169" width="55" style="10" customWidth="1"/>
    <col min="7170" max="7171" width="15.7109375" style="10" customWidth="1"/>
    <col min="7172" max="7172" width="14" style="10" customWidth="1"/>
    <col min="7173" max="7174" width="15.7109375" style="10" customWidth="1"/>
    <col min="7175" max="7175" width="14.5703125" style="10" customWidth="1"/>
    <col min="7176" max="7176" width="13" style="10" customWidth="1"/>
    <col min="7177" max="7177" width="13.7109375" style="10" bestFit="1" customWidth="1"/>
    <col min="7178" max="7178" width="12.5703125" style="10" bestFit="1" customWidth="1"/>
    <col min="7179" max="7179" width="7.42578125" style="10" customWidth="1"/>
    <col min="7180" max="7181" width="13.140625" style="10" customWidth="1"/>
    <col min="7182" max="7182" width="3.7109375" style="10" bestFit="1" customWidth="1"/>
    <col min="7183" max="7424" width="8.85546875" style="10"/>
    <col min="7425" max="7425" width="55" style="10" customWidth="1"/>
    <col min="7426" max="7427" width="15.7109375" style="10" customWidth="1"/>
    <col min="7428" max="7428" width="14" style="10" customWidth="1"/>
    <col min="7429" max="7430" width="15.7109375" style="10" customWidth="1"/>
    <col min="7431" max="7431" width="14.5703125" style="10" customWidth="1"/>
    <col min="7432" max="7432" width="13" style="10" customWidth="1"/>
    <col min="7433" max="7433" width="13.7109375" style="10" bestFit="1" customWidth="1"/>
    <col min="7434" max="7434" width="12.5703125" style="10" bestFit="1" customWidth="1"/>
    <col min="7435" max="7435" width="7.42578125" style="10" customWidth="1"/>
    <col min="7436" max="7437" width="13.140625" style="10" customWidth="1"/>
    <col min="7438" max="7438" width="3.7109375" style="10" bestFit="1" customWidth="1"/>
    <col min="7439" max="7680" width="8.85546875" style="10"/>
    <col min="7681" max="7681" width="55" style="10" customWidth="1"/>
    <col min="7682" max="7683" width="15.7109375" style="10" customWidth="1"/>
    <col min="7684" max="7684" width="14" style="10" customWidth="1"/>
    <col min="7685" max="7686" width="15.7109375" style="10" customWidth="1"/>
    <col min="7687" max="7687" width="14.5703125" style="10" customWidth="1"/>
    <col min="7688" max="7688" width="13" style="10" customWidth="1"/>
    <col min="7689" max="7689" width="13.7109375" style="10" bestFit="1" customWidth="1"/>
    <col min="7690" max="7690" width="12.5703125" style="10" bestFit="1" customWidth="1"/>
    <col min="7691" max="7691" width="7.42578125" style="10" customWidth="1"/>
    <col min="7692" max="7693" width="13.140625" style="10" customWidth="1"/>
    <col min="7694" max="7694" width="3.7109375" style="10" bestFit="1" customWidth="1"/>
    <col min="7695" max="7936" width="8.85546875" style="10"/>
    <col min="7937" max="7937" width="55" style="10" customWidth="1"/>
    <col min="7938" max="7939" width="15.7109375" style="10" customWidth="1"/>
    <col min="7940" max="7940" width="14" style="10" customWidth="1"/>
    <col min="7941" max="7942" width="15.7109375" style="10" customWidth="1"/>
    <col min="7943" max="7943" width="14.5703125" style="10" customWidth="1"/>
    <col min="7944" max="7944" width="13" style="10" customWidth="1"/>
    <col min="7945" max="7945" width="13.7109375" style="10" bestFit="1" customWidth="1"/>
    <col min="7946" max="7946" width="12.5703125" style="10" bestFit="1" customWidth="1"/>
    <col min="7947" max="7947" width="7.42578125" style="10" customWidth="1"/>
    <col min="7948" max="7949" width="13.140625" style="10" customWidth="1"/>
    <col min="7950" max="7950" width="3.7109375" style="10" bestFit="1" customWidth="1"/>
    <col min="7951" max="8192" width="8.85546875" style="10"/>
    <col min="8193" max="8193" width="55" style="10" customWidth="1"/>
    <col min="8194" max="8195" width="15.7109375" style="10" customWidth="1"/>
    <col min="8196" max="8196" width="14" style="10" customWidth="1"/>
    <col min="8197" max="8198" width="15.7109375" style="10" customWidth="1"/>
    <col min="8199" max="8199" width="14.5703125" style="10" customWidth="1"/>
    <col min="8200" max="8200" width="13" style="10" customWidth="1"/>
    <col min="8201" max="8201" width="13.7109375" style="10" bestFit="1" customWidth="1"/>
    <col min="8202" max="8202" width="12.5703125" style="10" bestFit="1" customWidth="1"/>
    <col min="8203" max="8203" width="7.42578125" style="10" customWidth="1"/>
    <col min="8204" max="8205" width="13.140625" style="10" customWidth="1"/>
    <col min="8206" max="8206" width="3.7109375" style="10" bestFit="1" customWidth="1"/>
    <col min="8207" max="8448" width="8.85546875" style="10"/>
    <col min="8449" max="8449" width="55" style="10" customWidth="1"/>
    <col min="8450" max="8451" width="15.7109375" style="10" customWidth="1"/>
    <col min="8452" max="8452" width="14" style="10" customWidth="1"/>
    <col min="8453" max="8454" width="15.7109375" style="10" customWidth="1"/>
    <col min="8455" max="8455" width="14.5703125" style="10" customWidth="1"/>
    <col min="8456" max="8456" width="13" style="10" customWidth="1"/>
    <col min="8457" max="8457" width="13.7109375" style="10" bestFit="1" customWidth="1"/>
    <col min="8458" max="8458" width="12.5703125" style="10" bestFit="1" customWidth="1"/>
    <col min="8459" max="8459" width="7.42578125" style="10" customWidth="1"/>
    <col min="8460" max="8461" width="13.140625" style="10" customWidth="1"/>
    <col min="8462" max="8462" width="3.7109375" style="10" bestFit="1" customWidth="1"/>
    <col min="8463" max="8704" width="8.85546875" style="10"/>
    <col min="8705" max="8705" width="55" style="10" customWidth="1"/>
    <col min="8706" max="8707" width="15.7109375" style="10" customWidth="1"/>
    <col min="8708" max="8708" width="14" style="10" customWidth="1"/>
    <col min="8709" max="8710" width="15.7109375" style="10" customWidth="1"/>
    <col min="8711" max="8711" width="14.5703125" style="10" customWidth="1"/>
    <col min="8712" max="8712" width="13" style="10" customWidth="1"/>
    <col min="8713" max="8713" width="13.7109375" style="10" bestFit="1" customWidth="1"/>
    <col min="8714" max="8714" width="12.5703125" style="10" bestFit="1" customWidth="1"/>
    <col min="8715" max="8715" width="7.42578125" style="10" customWidth="1"/>
    <col min="8716" max="8717" width="13.140625" style="10" customWidth="1"/>
    <col min="8718" max="8718" width="3.7109375" style="10" bestFit="1" customWidth="1"/>
    <col min="8719" max="8960" width="8.85546875" style="10"/>
    <col min="8961" max="8961" width="55" style="10" customWidth="1"/>
    <col min="8962" max="8963" width="15.7109375" style="10" customWidth="1"/>
    <col min="8964" max="8964" width="14" style="10" customWidth="1"/>
    <col min="8965" max="8966" width="15.7109375" style="10" customWidth="1"/>
    <col min="8967" max="8967" width="14.5703125" style="10" customWidth="1"/>
    <col min="8968" max="8968" width="13" style="10" customWidth="1"/>
    <col min="8969" max="8969" width="13.7109375" style="10" bestFit="1" customWidth="1"/>
    <col min="8970" max="8970" width="12.5703125" style="10" bestFit="1" customWidth="1"/>
    <col min="8971" max="8971" width="7.42578125" style="10" customWidth="1"/>
    <col min="8972" max="8973" width="13.140625" style="10" customWidth="1"/>
    <col min="8974" max="8974" width="3.7109375" style="10" bestFit="1" customWidth="1"/>
    <col min="8975" max="9216" width="8.85546875" style="10"/>
    <col min="9217" max="9217" width="55" style="10" customWidth="1"/>
    <col min="9218" max="9219" width="15.7109375" style="10" customWidth="1"/>
    <col min="9220" max="9220" width="14" style="10" customWidth="1"/>
    <col min="9221" max="9222" width="15.7109375" style="10" customWidth="1"/>
    <col min="9223" max="9223" width="14.5703125" style="10" customWidth="1"/>
    <col min="9224" max="9224" width="13" style="10" customWidth="1"/>
    <col min="9225" max="9225" width="13.7109375" style="10" bestFit="1" customWidth="1"/>
    <col min="9226" max="9226" width="12.5703125" style="10" bestFit="1" customWidth="1"/>
    <col min="9227" max="9227" width="7.42578125" style="10" customWidth="1"/>
    <col min="9228" max="9229" width="13.140625" style="10" customWidth="1"/>
    <col min="9230" max="9230" width="3.7109375" style="10" bestFit="1" customWidth="1"/>
    <col min="9231" max="9472" width="8.85546875" style="10"/>
    <col min="9473" max="9473" width="55" style="10" customWidth="1"/>
    <col min="9474" max="9475" width="15.7109375" style="10" customWidth="1"/>
    <col min="9476" max="9476" width="14" style="10" customWidth="1"/>
    <col min="9477" max="9478" width="15.7109375" style="10" customWidth="1"/>
    <col min="9479" max="9479" width="14.5703125" style="10" customWidth="1"/>
    <col min="9480" max="9480" width="13" style="10" customWidth="1"/>
    <col min="9481" max="9481" width="13.7109375" style="10" bestFit="1" customWidth="1"/>
    <col min="9482" max="9482" width="12.5703125" style="10" bestFit="1" customWidth="1"/>
    <col min="9483" max="9483" width="7.42578125" style="10" customWidth="1"/>
    <col min="9484" max="9485" width="13.140625" style="10" customWidth="1"/>
    <col min="9486" max="9486" width="3.7109375" style="10" bestFit="1" customWidth="1"/>
    <col min="9487" max="9728" width="8.85546875" style="10"/>
    <col min="9729" max="9729" width="55" style="10" customWidth="1"/>
    <col min="9730" max="9731" width="15.7109375" style="10" customWidth="1"/>
    <col min="9732" max="9732" width="14" style="10" customWidth="1"/>
    <col min="9733" max="9734" width="15.7109375" style="10" customWidth="1"/>
    <col min="9735" max="9735" width="14.5703125" style="10" customWidth="1"/>
    <col min="9736" max="9736" width="13" style="10" customWidth="1"/>
    <col min="9737" max="9737" width="13.7109375" style="10" bestFit="1" customWidth="1"/>
    <col min="9738" max="9738" width="12.5703125" style="10" bestFit="1" customWidth="1"/>
    <col min="9739" max="9739" width="7.42578125" style="10" customWidth="1"/>
    <col min="9740" max="9741" width="13.140625" style="10" customWidth="1"/>
    <col min="9742" max="9742" width="3.7109375" style="10" bestFit="1" customWidth="1"/>
    <col min="9743" max="9984" width="8.85546875" style="10"/>
    <col min="9985" max="9985" width="55" style="10" customWidth="1"/>
    <col min="9986" max="9987" width="15.7109375" style="10" customWidth="1"/>
    <col min="9988" max="9988" width="14" style="10" customWidth="1"/>
    <col min="9989" max="9990" width="15.7109375" style="10" customWidth="1"/>
    <col min="9991" max="9991" width="14.5703125" style="10" customWidth="1"/>
    <col min="9992" max="9992" width="13" style="10" customWidth="1"/>
    <col min="9993" max="9993" width="13.7109375" style="10" bestFit="1" customWidth="1"/>
    <col min="9994" max="9994" width="12.5703125" style="10" bestFit="1" customWidth="1"/>
    <col min="9995" max="9995" width="7.42578125" style="10" customWidth="1"/>
    <col min="9996" max="9997" width="13.140625" style="10" customWidth="1"/>
    <col min="9998" max="9998" width="3.7109375" style="10" bestFit="1" customWidth="1"/>
    <col min="9999" max="10240" width="8.85546875" style="10"/>
    <col min="10241" max="10241" width="55" style="10" customWidth="1"/>
    <col min="10242" max="10243" width="15.7109375" style="10" customWidth="1"/>
    <col min="10244" max="10244" width="14" style="10" customWidth="1"/>
    <col min="10245" max="10246" width="15.7109375" style="10" customWidth="1"/>
    <col min="10247" max="10247" width="14.5703125" style="10" customWidth="1"/>
    <col min="10248" max="10248" width="13" style="10" customWidth="1"/>
    <col min="10249" max="10249" width="13.7109375" style="10" bestFit="1" customWidth="1"/>
    <col min="10250" max="10250" width="12.5703125" style="10" bestFit="1" customWidth="1"/>
    <col min="10251" max="10251" width="7.42578125" style="10" customWidth="1"/>
    <col min="10252" max="10253" width="13.140625" style="10" customWidth="1"/>
    <col min="10254" max="10254" width="3.7109375" style="10" bestFit="1" customWidth="1"/>
    <col min="10255" max="10496" width="8.85546875" style="10"/>
    <col min="10497" max="10497" width="55" style="10" customWidth="1"/>
    <col min="10498" max="10499" width="15.7109375" style="10" customWidth="1"/>
    <col min="10500" max="10500" width="14" style="10" customWidth="1"/>
    <col min="10501" max="10502" width="15.7109375" style="10" customWidth="1"/>
    <col min="10503" max="10503" width="14.5703125" style="10" customWidth="1"/>
    <col min="10504" max="10504" width="13" style="10" customWidth="1"/>
    <col min="10505" max="10505" width="13.7109375" style="10" bestFit="1" customWidth="1"/>
    <col min="10506" max="10506" width="12.5703125" style="10" bestFit="1" customWidth="1"/>
    <col min="10507" max="10507" width="7.42578125" style="10" customWidth="1"/>
    <col min="10508" max="10509" width="13.140625" style="10" customWidth="1"/>
    <col min="10510" max="10510" width="3.7109375" style="10" bestFit="1" customWidth="1"/>
    <col min="10511" max="10752" width="8.85546875" style="10"/>
    <col min="10753" max="10753" width="55" style="10" customWidth="1"/>
    <col min="10754" max="10755" width="15.7109375" style="10" customWidth="1"/>
    <col min="10756" max="10756" width="14" style="10" customWidth="1"/>
    <col min="10757" max="10758" width="15.7109375" style="10" customWidth="1"/>
    <col min="10759" max="10759" width="14.5703125" style="10" customWidth="1"/>
    <col min="10760" max="10760" width="13" style="10" customWidth="1"/>
    <col min="10761" max="10761" width="13.7109375" style="10" bestFit="1" customWidth="1"/>
    <col min="10762" max="10762" width="12.5703125" style="10" bestFit="1" customWidth="1"/>
    <col min="10763" max="10763" width="7.42578125" style="10" customWidth="1"/>
    <col min="10764" max="10765" width="13.140625" style="10" customWidth="1"/>
    <col min="10766" max="10766" width="3.7109375" style="10" bestFit="1" customWidth="1"/>
    <col min="10767" max="11008" width="8.85546875" style="10"/>
    <col min="11009" max="11009" width="55" style="10" customWidth="1"/>
    <col min="11010" max="11011" width="15.7109375" style="10" customWidth="1"/>
    <col min="11012" max="11012" width="14" style="10" customWidth="1"/>
    <col min="11013" max="11014" width="15.7109375" style="10" customWidth="1"/>
    <col min="11015" max="11015" width="14.5703125" style="10" customWidth="1"/>
    <col min="11016" max="11016" width="13" style="10" customWidth="1"/>
    <col min="11017" max="11017" width="13.7109375" style="10" bestFit="1" customWidth="1"/>
    <col min="11018" max="11018" width="12.5703125" style="10" bestFit="1" customWidth="1"/>
    <col min="11019" max="11019" width="7.42578125" style="10" customWidth="1"/>
    <col min="11020" max="11021" width="13.140625" style="10" customWidth="1"/>
    <col min="11022" max="11022" width="3.7109375" style="10" bestFit="1" customWidth="1"/>
    <col min="11023" max="11264" width="8.85546875" style="10"/>
    <col min="11265" max="11265" width="55" style="10" customWidth="1"/>
    <col min="11266" max="11267" width="15.7109375" style="10" customWidth="1"/>
    <col min="11268" max="11268" width="14" style="10" customWidth="1"/>
    <col min="11269" max="11270" width="15.7109375" style="10" customWidth="1"/>
    <col min="11271" max="11271" width="14.5703125" style="10" customWidth="1"/>
    <col min="11272" max="11272" width="13" style="10" customWidth="1"/>
    <col min="11273" max="11273" width="13.7109375" style="10" bestFit="1" customWidth="1"/>
    <col min="11274" max="11274" width="12.5703125" style="10" bestFit="1" customWidth="1"/>
    <col min="11275" max="11275" width="7.42578125" style="10" customWidth="1"/>
    <col min="11276" max="11277" width="13.140625" style="10" customWidth="1"/>
    <col min="11278" max="11278" width="3.7109375" style="10" bestFit="1" customWidth="1"/>
    <col min="11279" max="11520" width="8.85546875" style="10"/>
    <col min="11521" max="11521" width="55" style="10" customWidth="1"/>
    <col min="11522" max="11523" width="15.7109375" style="10" customWidth="1"/>
    <col min="11524" max="11524" width="14" style="10" customWidth="1"/>
    <col min="11525" max="11526" width="15.7109375" style="10" customWidth="1"/>
    <col min="11527" max="11527" width="14.5703125" style="10" customWidth="1"/>
    <col min="11528" max="11528" width="13" style="10" customWidth="1"/>
    <col min="11529" max="11529" width="13.7109375" style="10" bestFit="1" customWidth="1"/>
    <col min="11530" max="11530" width="12.5703125" style="10" bestFit="1" customWidth="1"/>
    <col min="11531" max="11531" width="7.42578125" style="10" customWidth="1"/>
    <col min="11532" max="11533" width="13.140625" style="10" customWidth="1"/>
    <col min="11534" max="11534" width="3.7109375" style="10" bestFit="1" customWidth="1"/>
    <col min="11535" max="11776" width="8.85546875" style="10"/>
    <col min="11777" max="11777" width="55" style="10" customWidth="1"/>
    <col min="11778" max="11779" width="15.7109375" style="10" customWidth="1"/>
    <col min="11780" max="11780" width="14" style="10" customWidth="1"/>
    <col min="11781" max="11782" width="15.7109375" style="10" customWidth="1"/>
    <col min="11783" max="11783" width="14.5703125" style="10" customWidth="1"/>
    <col min="11784" max="11784" width="13" style="10" customWidth="1"/>
    <col min="11785" max="11785" width="13.7109375" style="10" bestFit="1" customWidth="1"/>
    <col min="11786" max="11786" width="12.5703125" style="10" bestFit="1" customWidth="1"/>
    <col min="11787" max="11787" width="7.42578125" style="10" customWidth="1"/>
    <col min="11788" max="11789" width="13.140625" style="10" customWidth="1"/>
    <col min="11790" max="11790" width="3.7109375" style="10" bestFit="1" customWidth="1"/>
    <col min="11791" max="12032" width="8.85546875" style="10"/>
    <col min="12033" max="12033" width="55" style="10" customWidth="1"/>
    <col min="12034" max="12035" width="15.7109375" style="10" customWidth="1"/>
    <col min="12036" max="12036" width="14" style="10" customWidth="1"/>
    <col min="12037" max="12038" width="15.7109375" style="10" customWidth="1"/>
    <col min="12039" max="12039" width="14.5703125" style="10" customWidth="1"/>
    <col min="12040" max="12040" width="13" style="10" customWidth="1"/>
    <col min="12041" max="12041" width="13.7109375" style="10" bestFit="1" customWidth="1"/>
    <col min="12042" max="12042" width="12.5703125" style="10" bestFit="1" customWidth="1"/>
    <col min="12043" max="12043" width="7.42578125" style="10" customWidth="1"/>
    <col min="12044" max="12045" width="13.140625" style="10" customWidth="1"/>
    <col min="12046" max="12046" width="3.7109375" style="10" bestFit="1" customWidth="1"/>
    <col min="12047" max="12288" width="8.85546875" style="10"/>
    <col min="12289" max="12289" width="55" style="10" customWidth="1"/>
    <col min="12290" max="12291" width="15.7109375" style="10" customWidth="1"/>
    <col min="12292" max="12292" width="14" style="10" customWidth="1"/>
    <col min="12293" max="12294" width="15.7109375" style="10" customWidth="1"/>
    <col min="12295" max="12295" width="14.5703125" style="10" customWidth="1"/>
    <col min="12296" max="12296" width="13" style="10" customWidth="1"/>
    <col min="12297" max="12297" width="13.7109375" style="10" bestFit="1" customWidth="1"/>
    <col min="12298" max="12298" width="12.5703125" style="10" bestFit="1" customWidth="1"/>
    <col min="12299" max="12299" width="7.42578125" style="10" customWidth="1"/>
    <col min="12300" max="12301" width="13.140625" style="10" customWidth="1"/>
    <col min="12302" max="12302" width="3.7109375" style="10" bestFit="1" customWidth="1"/>
    <col min="12303" max="12544" width="8.85546875" style="10"/>
    <col min="12545" max="12545" width="55" style="10" customWidth="1"/>
    <col min="12546" max="12547" width="15.7109375" style="10" customWidth="1"/>
    <col min="12548" max="12548" width="14" style="10" customWidth="1"/>
    <col min="12549" max="12550" width="15.7109375" style="10" customWidth="1"/>
    <col min="12551" max="12551" width="14.5703125" style="10" customWidth="1"/>
    <col min="12552" max="12552" width="13" style="10" customWidth="1"/>
    <col min="12553" max="12553" width="13.7109375" style="10" bestFit="1" customWidth="1"/>
    <col min="12554" max="12554" width="12.5703125" style="10" bestFit="1" customWidth="1"/>
    <col min="12555" max="12555" width="7.42578125" style="10" customWidth="1"/>
    <col min="12556" max="12557" width="13.140625" style="10" customWidth="1"/>
    <col min="12558" max="12558" width="3.7109375" style="10" bestFit="1" customWidth="1"/>
    <col min="12559" max="12800" width="8.85546875" style="10"/>
    <col min="12801" max="12801" width="55" style="10" customWidth="1"/>
    <col min="12802" max="12803" width="15.7109375" style="10" customWidth="1"/>
    <col min="12804" max="12804" width="14" style="10" customWidth="1"/>
    <col min="12805" max="12806" width="15.7109375" style="10" customWidth="1"/>
    <col min="12807" max="12807" width="14.5703125" style="10" customWidth="1"/>
    <col min="12808" max="12808" width="13" style="10" customWidth="1"/>
    <col min="12809" max="12809" width="13.7109375" style="10" bestFit="1" customWidth="1"/>
    <col min="12810" max="12810" width="12.5703125" style="10" bestFit="1" customWidth="1"/>
    <col min="12811" max="12811" width="7.42578125" style="10" customWidth="1"/>
    <col min="12812" max="12813" width="13.140625" style="10" customWidth="1"/>
    <col min="12814" max="12814" width="3.7109375" style="10" bestFit="1" customWidth="1"/>
    <col min="12815" max="13056" width="8.85546875" style="10"/>
    <col min="13057" max="13057" width="55" style="10" customWidth="1"/>
    <col min="13058" max="13059" width="15.7109375" style="10" customWidth="1"/>
    <col min="13060" max="13060" width="14" style="10" customWidth="1"/>
    <col min="13061" max="13062" width="15.7109375" style="10" customWidth="1"/>
    <col min="13063" max="13063" width="14.5703125" style="10" customWidth="1"/>
    <col min="13064" max="13064" width="13" style="10" customWidth="1"/>
    <col min="13065" max="13065" width="13.7109375" style="10" bestFit="1" customWidth="1"/>
    <col min="13066" max="13066" width="12.5703125" style="10" bestFit="1" customWidth="1"/>
    <col min="13067" max="13067" width="7.42578125" style="10" customWidth="1"/>
    <col min="13068" max="13069" width="13.140625" style="10" customWidth="1"/>
    <col min="13070" max="13070" width="3.7109375" style="10" bestFit="1" customWidth="1"/>
    <col min="13071" max="13312" width="8.85546875" style="10"/>
    <col min="13313" max="13313" width="55" style="10" customWidth="1"/>
    <col min="13314" max="13315" width="15.7109375" style="10" customWidth="1"/>
    <col min="13316" max="13316" width="14" style="10" customWidth="1"/>
    <col min="13317" max="13318" width="15.7109375" style="10" customWidth="1"/>
    <col min="13319" max="13319" width="14.5703125" style="10" customWidth="1"/>
    <col min="13320" max="13320" width="13" style="10" customWidth="1"/>
    <col min="13321" max="13321" width="13.7109375" style="10" bestFit="1" customWidth="1"/>
    <col min="13322" max="13322" width="12.5703125" style="10" bestFit="1" customWidth="1"/>
    <col min="13323" max="13323" width="7.42578125" style="10" customWidth="1"/>
    <col min="13324" max="13325" width="13.140625" style="10" customWidth="1"/>
    <col min="13326" max="13326" width="3.7109375" style="10" bestFit="1" customWidth="1"/>
    <col min="13327" max="13568" width="8.85546875" style="10"/>
    <col min="13569" max="13569" width="55" style="10" customWidth="1"/>
    <col min="13570" max="13571" width="15.7109375" style="10" customWidth="1"/>
    <col min="13572" max="13572" width="14" style="10" customWidth="1"/>
    <col min="13573" max="13574" width="15.7109375" style="10" customWidth="1"/>
    <col min="13575" max="13575" width="14.5703125" style="10" customWidth="1"/>
    <col min="13576" max="13576" width="13" style="10" customWidth="1"/>
    <col min="13577" max="13577" width="13.7109375" style="10" bestFit="1" customWidth="1"/>
    <col min="13578" max="13578" width="12.5703125" style="10" bestFit="1" customWidth="1"/>
    <col min="13579" max="13579" width="7.42578125" style="10" customWidth="1"/>
    <col min="13580" max="13581" width="13.140625" style="10" customWidth="1"/>
    <col min="13582" max="13582" width="3.7109375" style="10" bestFit="1" customWidth="1"/>
    <col min="13583" max="13824" width="8.85546875" style="10"/>
    <col min="13825" max="13825" width="55" style="10" customWidth="1"/>
    <col min="13826" max="13827" width="15.7109375" style="10" customWidth="1"/>
    <col min="13828" max="13828" width="14" style="10" customWidth="1"/>
    <col min="13829" max="13830" width="15.7109375" style="10" customWidth="1"/>
    <col min="13831" max="13831" width="14.5703125" style="10" customWidth="1"/>
    <col min="13832" max="13832" width="13" style="10" customWidth="1"/>
    <col min="13833" max="13833" width="13.7109375" style="10" bestFit="1" customWidth="1"/>
    <col min="13834" max="13834" width="12.5703125" style="10" bestFit="1" customWidth="1"/>
    <col min="13835" max="13835" width="7.42578125" style="10" customWidth="1"/>
    <col min="13836" max="13837" width="13.140625" style="10" customWidth="1"/>
    <col min="13838" max="13838" width="3.7109375" style="10" bestFit="1" customWidth="1"/>
    <col min="13839" max="14080" width="8.85546875" style="10"/>
    <col min="14081" max="14081" width="55" style="10" customWidth="1"/>
    <col min="14082" max="14083" width="15.7109375" style="10" customWidth="1"/>
    <col min="14084" max="14084" width="14" style="10" customWidth="1"/>
    <col min="14085" max="14086" width="15.7109375" style="10" customWidth="1"/>
    <col min="14087" max="14087" width="14.5703125" style="10" customWidth="1"/>
    <col min="14088" max="14088" width="13" style="10" customWidth="1"/>
    <col min="14089" max="14089" width="13.7109375" style="10" bestFit="1" customWidth="1"/>
    <col min="14090" max="14090" width="12.5703125" style="10" bestFit="1" customWidth="1"/>
    <col min="14091" max="14091" width="7.42578125" style="10" customWidth="1"/>
    <col min="14092" max="14093" width="13.140625" style="10" customWidth="1"/>
    <col min="14094" max="14094" width="3.7109375" style="10" bestFit="1" customWidth="1"/>
    <col min="14095" max="14336" width="8.85546875" style="10"/>
    <col min="14337" max="14337" width="55" style="10" customWidth="1"/>
    <col min="14338" max="14339" width="15.7109375" style="10" customWidth="1"/>
    <col min="14340" max="14340" width="14" style="10" customWidth="1"/>
    <col min="14341" max="14342" width="15.7109375" style="10" customWidth="1"/>
    <col min="14343" max="14343" width="14.5703125" style="10" customWidth="1"/>
    <col min="14344" max="14344" width="13" style="10" customWidth="1"/>
    <col min="14345" max="14345" width="13.7109375" style="10" bestFit="1" customWidth="1"/>
    <col min="14346" max="14346" width="12.5703125" style="10" bestFit="1" customWidth="1"/>
    <col min="14347" max="14347" width="7.42578125" style="10" customWidth="1"/>
    <col min="14348" max="14349" width="13.140625" style="10" customWidth="1"/>
    <col min="14350" max="14350" width="3.7109375" style="10" bestFit="1" customWidth="1"/>
    <col min="14351" max="14592" width="8.85546875" style="10"/>
    <col min="14593" max="14593" width="55" style="10" customWidth="1"/>
    <col min="14594" max="14595" width="15.7109375" style="10" customWidth="1"/>
    <col min="14596" max="14596" width="14" style="10" customWidth="1"/>
    <col min="14597" max="14598" width="15.7109375" style="10" customWidth="1"/>
    <col min="14599" max="14599" width="14.5703125" style="10" customWidth="1"/>
    <col min="14600" max="14600" width="13" style="10" customWidth="1"/>
    <col min="14601" max="14601" width="13.7109375" style="10" bestFit="1" customWidth="1"/>
    <col min="14602" max="14602" width="12.5703125" style="10" bestFit="1" customWidth="1"/>
    <col min="14603" max="14603" width="7.42578125" style="10" customWidth="1"/>
    <col min="14604" max="14605" width="13.140625" style="10" customWidth="1"/>
    <col min="14606" max="14606" width="3.7109375" style="10" bestFit="1" customWidth="1"/>
    <col min="14607" max="14848" width="8.85546875" style="10"/>
    <col min="14849" max="14849" width="55" style="10" customWidth="1"/>
    <col min="14850" max="14851" width="15.7109375" style="10" customWidth="1"/>
    <col min="14852" max="14852" width="14" style="10" customWidth="1"/>
    <col min="14853" max="14854" width="15.7109375" style="10" customWidth="1"/>
    <col min="14855" max="14855" width="14.5703125" style="10" customWidth="1"/>
    <col min="14856" max="14856" width="13" style="10" customWidth="1"/>
    <col min="14857" max="14857" width="13.7109375" style="10" bestFit="1" customWidth="1"/>
    <col min="14858" max="14858" width="12.5703125" style="10" bestFit="1" customWidth="1"/>
    <col min="14859" max="14859" width="7.42578125" style="10" customWidth="1"/>
    <col min="14860" max="14861" width="13.140625" style="10" customWidth="1"/>
    <col min="14862" max="14862" width="3.7109375" style="10" bestFit="1" customWidth="1"/>
    <col min="14863" max="15104" width="8.85546875" style="10"/>
    <col min="15105" max="15105" width="55" style="10" customWidth="1"/>
    <col min="15106" max="15107" width="15.7109375" style="10" customWidth="1"/>
    <col min="15108" max="15108" width="14" style="10" customWidth="1"/>
    <col min="15109" max="15110" width="15.7109375" style="10" customWidth="1"/>
    <col min="15111" max="15111" width="14.5703125" style="10" customWidth="1"/>
    <col min="15112" max="15112" width="13" style="10" customWidth="1"/>
    <col min="15113" max="15113" width="13.7109375" style="10" bestFit="1" customWidth="1"/>
    <col min="15114" max="15114" width="12.5703125" style="10" bestFit="1" customWidth="1"/>
    <col min="15115" max="15115" width="7.42578125" style="10" customWidth="1"/>
    <col min="15116" max="15117" width="13.140625" style="10" customWidth="1"/>
    <col min="15118" max="15118" width="3.7109375" style="10" bestFit="1" customWidth="1"/>
    <col min="15119" max="15360" width="8.85546875" style="10"/>
    <col min="15361" max="15361" width="55" style="10" customWidth="1"/>
    <col min="15362" max="15363" width="15.7109375" style="10" customWidth="1"/>
    <col min="15364" max="15364" width="14" style="10" customWidth="1"/>
    <col min="15365" max="15366" width="15.7109375" style="10" customWidth="1"/>
    <col min="15367" max="15367" width="14.5703125" style="10" customWidth="1"/>
    <col min="15368" max="15368" width="13" style="10" customWidth="1"/>
    <col min="15369" max="15369" width="13.7109375" style="10" bestFit="1" customWidth="1"/>
    <col min="15370" max="15370" width="12.5703125" style="10" bestFit="1" customWidth="1"/>
    <col min="15371" max="15371" width="7.42578125" style="10" customWidth="1"/>
    <col min="15372" max="15373" width="13.140625" style="10" customWidth="1"/>
    <col min="15374" max="15374" width="3.7109375" style="10" bestFit="1" customWidth="1"/>
    <col min="15375" max="15616" width="8.85546875" style="10"/>
    <col min="15617" max="15617" width="55" style="10" customWidth="1"/>
    <col min="15618" max="15619" width="15.7109375" style="10" customWidth="1"/>
    <col min="15620" max="15620" width="14" style="10" customWidth="1"/>
    <col min="15621" max="15622" width="15.7109375" style="10" customWidth="1"/>
    <col min="15623" max="15623" width="14.5703125" style="10" customWidth="1"/>
    <col min="15624" max="15624" width="13" style="10" customWidth="1"/>
    <col min="15625" max="15625" width="13.7109375" style="10" bestFit="1" customWidth="1"/>
    <col min="15626" max="15626" width="12.5703125" style="10" bestFit="1" customWidth="1"/>
    <col min="15627" max="15627" width="7.42578125" style="10" customWidth="1"/>
    <col min="15628" max="15629" width="13.140625" style="10" customWidth="1"/>
    <col min="15630" max="15630" width="3.7109375" style="10" bestFit="1" customWidth="1"/>
    <col min="15631" max="15872" width="8.85546875" style="10"/>
    <col min="15873" max="15873" width="55" style="10" customWidth="1"/>
    <col min="15874" max="15875" width="15.7109375" style="10" customWidth="1"/>
    <col min="15876" max="15876" width="14" style="10" customWidth="1"/>
    <col min="15877" max="15878" width="15.7109375" style="10" customWidth="1"/>
    <col min="15879" max="15879" width="14.5703125" style="10" customWidth="1"/>
    <col min="15880" max="15880" width="13" style="10" customWidth="1"/>
    <col min="15881" max="15881" width="13.7109375" style="10" bestFit="1" customWidth="1"/>
    <col min="15882" max="15882" width="12.5703125" style="10" bestFit="1" customWidth="1"/>
    <col min="15883" max="15883" width="7.42578125" style="10" customWidth="1"/>
    <col min="15884" max="15885" width="13.140625" style="10" customWidth="1"/>
    <col min="15886" max="15886" width="3.7109375" style="10" bestFit="1" customWidth="1"/>
    <col min="15887" max="16128" width="8.85546875" style="10"/>
    <col min="16129" max="16129" width="55" style="10" customWidth="1"/>
    <col min="16130" max="16131" width="15.7109375" style="10" customWidth="1"/>
    <col min="16132" max="16132" width="14" style="10" customWidth="1"/>
    <col min="16133" max="16134" width="15.7109375" style="10" customWidth="1"/>
    <col min="16135" max="16135" width="14.5703125" style="10" customWidth="1"/>
    <col min="16136" max="16136" width="13" style="10" customWidth="1"/>
    <col min="16137" max="16137" width="13.7109375" style="10" bestFit="1" customWidth="1"/>
    <col min="16138" max="16138" width="12.5703125" style="10" bestFit="1" customWidth="1"/>
    <col min="16139" max="16139" width="7.42578125" style="10" customWidth="1"/>
    <col min="16140" max="16141" width="13.140625" style="10" customWidth="1"/>
    <col min="16142" max="16142" width="3.7109375" style="10" bestFit="1" customWidth="1"/>
    <col min="16143" max="16384" width="8.85546875" style="10"/>
  </cols>
  <sheetData>
    <row r="1" spans="1:21" s="2" customFormat="1" ht="25.5" customHeight="1">
      <c r="A1" s="531" t="s">
        <v>443</v>
      </c>
      <c r="B1" s="531"/>
      <c r="C1" s="531"/>
      <c r="D1" s="531"/>
      <c r="E1" s="531"/>
      <c r="F1" s="531"/>
      <c r="G1" s="531"/>
    </row>
    <row r="2" spans="1:21" s="2" customFormat="1" ht="19.5" customHeight="1">
      <c r="A2" s="532" t="s">
        <v>25</v>
      </c>
      <c r="B2" s="532"/>
      <c r="C2" s="532"/>
      <c r="D2" s="532"/>
      <c r="E2" s="532"/>
      <c r="F2" s="532"/>
      <c r="G2" s="532"/>
    </row>
    <row r="3" spans="1:21" s="4" customFormat="1" ht="27.75" customHeight="1">
      <c r="A3" s="3"/>
      <c r="B3" s="3"/>
      <c r="C3" s="3"/>
      <c r="D3" s="3"/>
      <c r="E3" s="3"/>
      <c r="F3" s="3"/>
      <c r="G3" s="308" t="s">
        <v>444</v>
      </c>
    </row>
    <row r="4" spans="1:21" s="4" customFormat="1" ht="54.75" customHeight="1">
      <c r="A4" s="74"/>
      <c r="B4" s="309" t="str">
        <f>'[10]5'!B4</f>
        <v>Січень -червень       2021 р.</v>
      </c>
      <c r="C4" s="285" t="str">
        <f>'[10]5'!C4</f>
        <v>Січень-червень           2022 р.</v>
      </c>
      <c r="D4" s="310" t="s">
        <v>37</v>
      </c>
      <c r="E4" s="260" t="str">
        <f>'[10]5'!E4</f>
        <v>Станом на 01.07.2021 р.</v>
      </c>
      <c r="F4" s="260" t="str">
        <f>'[10]5'!F4</f>
        <v>Станом на 01.07.2022 р.</v>
      </c>
      <c r="G4" s="35" t="s">
        <v>37</v>
      </c>
    </row>
    <row r="5" spans="1:21" s="19" customFormat="1" ht="27.75" customHeight="1">
      <c r="A5" s="311" t="s">
        <v>445</v>
      </c>
      <c r="B5" s="312">
        <v>38528</v>
      </c>
      <c r="C5" s="313">
        <v>17532</v>
      </c>
      <c r="D5" s="314">
        <v>45.5</v>
      </c>
      <c r="E5" s="315">
        <v>11944</v>
      </c>
      <c r="F5" s="312">
        <v>1849</v>
      </c>
      <c r="G5" s="314">
        <v>15.5</v>
      </c>
      <c r="H5" s="316"/>
      <c r="I5" s="316"/>
      <c r="J5" s="316"/>
      <c r="K5" s="316"/>
      <c r="L5" s="316"/>
      <c r="M5" s="316"/>
      <c r="N5" s="316"/>
      <c r="O5" s="316"/>
      <c r="P5" s="317"/>
      <c r="Q5" s="317"/>
      <c r="R5" s="317"/>
      <c r="S5" s="317"/>
      <c r="T5" s="317"/>
      <c r="U5" s="317"/>
    </row>
    <row r="6" spans="1:21" s="19" customFormat="1" ht="22.5">
      <c r="A6" s="20" t="s">
        <v>26</v>
      </c>
      <c r="B6" s="21"/>
      <c r="C6" s="175"/>
      <c r="D6" s="318"/>
      <c r="E6" s="319"/>
      <c r="F6" s="21"/>
      <c r="G6" s="320"/>
      <c r="I6" s="316"/>
      <c r="J6" s="316"/>
      <c r="K6" s="316"/>
      <c r="L6" s="316"/>
      <c r="M6" s="316"/>
      <c r="N6" s="316"/>
      <c r="O6" s="316"/>
      <c r="P6" s="317"/>
      <c r="Q6" s="317"/>
      <c r="R6" s="317"/>
      <c r="S6" s="317"/>
      <c r="T6" s="317"/>
      <c r="U6" s="317"/>
    </row>
    <row r="7" spans="1:21" ht="54" customHeight="1">
      <c r="A7" s="22" t="s">
        <v>27</v>
      </c>
      <c r="B7" s="23">
        <v>2385</v>
      </c>
      <c r="C7" s="321">
        <v>1303</v>
      </c>
      <c r="D7" s="459">
        <v>54.6</v>
      </c>
      <c r="E7" s="203">
        <v>395</v>
      </c>
      <c r="F7" s="203">
        <v>80</v>
      </c>
      <c r="G7" s="460">
        <v>20.3</v>
      </c>
      <c r="I7" s="322"/>
      <c r="J7" s="16"/>
      <c r="M7" s="16"/>
    </row>
    <row r="8" spans="1:21" ht="35.25" customHeight="1">
      <c r="A8" s="22" t="s">
        <v>28</v>
      </c>
      <c r="B8" s="23">
        <v>4406</v>
      </c>
      <c r="C8" s="321">
        <v>3321</v>
      </c>
      <c r="D8" s="461">
        <v>75.400000000000006</v>
      </c>
      <c r="E8" s="203">
        <v>1240</v>
      </c>
      <c r="F8" s="203">
        <v>377</v>
      </c>
      <c r="G8" s="460">
        <v>30.4</v>
      </c>
      <c r="I8" s="322"/>
      <c r="J8" s="16"/>
      <c r="M8" s="16"/>
    </row>
    <row r="9" spans="1:21" s="13" customFormat="1" ht="25.5" customHeight="1">
      <c r="A9" s="22" t="s">
        <v>29</v>
      </c>
      <c r="B9" s="23">
        <v>5528</v>
      </c>
      <c r="C9" s="321">
        <v>3079</v>
      </c>
      <c r="D9" s="461">
        <v>55.7</v>
      </c>
      <c r="E9" s="203">
        <v>1457</v>
      </c>
      <c r="F9" s="203">
        <v>300</v>
      </c>
      <c r="G9" s="460">
        <v>20.6</v>
      </c>
      <c r="H9" s="10"/>
      <c r="I9" s="322"/>
      <c r="J9" s="16"/>
      <c r="K9" s="10"/>
      <c r="M9" s="16"/>
    </row>
    <row r="10" spans="1:21" ht="36.75" customHeight="1">
      <c r="A10" s="22" t="s">
        <v>30</v>
      </c>
      <c r="B10" s="23">
        <v>3292</v>
      </c>
      <c r="C10" s="321">
        <v>675</v>
      </c>
      <c r="D10" s="461">
        <v>20.5</v>
      </c>
      <c r="E10" s="203">
        <v>903</v>
      </c>
      <c r="F10" s="203">
        <v>27</v>
      </c>
      <c r="G10" s="460">
        <v>3</v>
      </c>
      <c r="I10" s="322"/>
      <c r="J10" s="16"/>
      <c r="M10" s="16"/>
    </row>
    <row r="11" spans="1:21" ht="35.25" customHeight="1">
      <c r="A11" s="22" t="s">
        <v>31</v>
      </c>
      <c r="B11" s="23">
        <v>5525</v>
      </c>
      <c r="C11" s="321">
        <v>2128</v>
      </c>
      <c r="D11" s="461">
        <v>38.5</v>
      </c>
      <c r="E11" s="203">
        <v>1968</v>
      </c>
      <c r="F11" s="203">
        <v>174</v>
      </c>
      <c r="G11" s="460">
        <v>8.8000000000000007</v>
      </c>
      <c r="I11" s="322"/>
      <c r="J11" s="16"/>
      <c r="M11" s="16"/>
    </row>
    <row r="12" spans="1:21" ht="55.5" customHeight="1">
      <c r="A12" s="22" t="s">
        <v>32</v>
      </c>
      <c r="B12" s="23">
        <v>341</v>
      </c>
      <c r="C12" s="321">
        <v>131</v>
      </c>
      <c r="D12" s="461">
        <v>38.4</v>
      </c>
      <c r="E12" s="203">
        <v>114</v>
      </c>
      <c r="F12" s="203">
        <v>14</v>
      </c>
      <c r="G12" s="460">
        <v>12.3</v>
      </c>
      <c r="I12" s="322"/>
      <c r="J12" s="16"/>
      <c r="M12" s="16"/>
    </row>
    <row r="13" spans="1:21" ht="30" customHeight="1">
      <c r="A13" s="22" t="s">
        <v>33</v>
      </c>
      <c r="B13" s="23">
        <v>5450</v>
      </c>
      <c r="C13" s="321">
        <v>2701</v>
      </c>
      <c r="D13" s="461">
        <v>49.6</v>
      </c>
      <c r="E13" s="203">
        <v>1913</v>
      </c>
      <c r="F13" s="203">
        <v>466</v>
      </c>
      <c r="G13" s="460">
        <v>24.4</v>
      </c>
      <c r="I13" s="322"/>
      <c r="J13" s="16"/>
      <c r="M13" s="16"/>
      <c r="T13" s="12"/>
    </row>
    <row r="14" spans="1:21" ht="75">
      <c r="A14" s="22" t="s">
        <v>34</v>
      </c>
      <c r="B14" s="23">
        <v>4067</v>
      </c>
      <c r="C14" s="321">
        <v>1735</v>
      </c>
      <c r="D14" s="461">
        <v>42.7</v>
      </c>
      <c r="E14" s="203">
        <v>1562</v>
      </c>
      <c r="F14" s="203">
        <v>191</v>
      </c>
      <c r="G14" s="460">
        <v>12.2</v>
      </c>
      <c r="I14" s="322"/>
      <c r="J14" s="16"/>
      <c r="M14" s="16"/>
      <c r="T14" s="12"/>
    </row>
    <row r="15" spans="1:21" ht="37.15" customHeight="1">
      <c r="A15" s="22" t="s">
        <v>63</v>
      </c>
      <c r="B15" s="23">
        <v>7534</v>
      </c>
      <c r="C15" s="321">
        <v>2459</v>
      </c>
      <c r="D15" s="460">
        <v>32.6</v>
      </c>
      <c r="E15" s="203">
        <v>2392</v>
      </c>
      <c r="F15" s="203">
        <v>220</v>
      </c>
      <c r="G15" s="460">
        <v>9.1999999999999993</v>
      </c>
      <c r="I15" s="322"/>
      <c r="J15" s="16"/>
      <c r="M15" s="16"/>
      <c r="T15" s="12"/>
    </row>
    <row r="16" spans="1:21">
      <c r="A16" s="14"/>
      <c r="B16" s="14"/>
      <c r="C16" s="14"/>
      <c r="D16" s="14"/>
      <c r="E16" s="14"/>
      <c r="F16" s="14"/>
      <c r="T16" s="12"/>
    </row>
    <row r="17" spans="1:20">
      <c r="A17" s="14"/>
      <c r="B17" s="14"/>
      <c r="C17" s="14"/>
      <c r="D17" s="14"/>
      <c r="E17" s="14"/>
      <c r="F17" s="14"/>
      <c r="T17" s="12"/>
    </row>
    <row r="18" spans="1:20">
      <c r="T18" s="12"/>
    </row>
    <row r="19" spans="1:20">
      <c r="T19" s="12"/>
    </row>
    <row r="20" spans="1:20">
      <c r="B20" s="16"/>
      <c r="C20" s="16"/>
      <c r="D20" s="16"/>
      <c r="E20" s="16"/>
      <c r="F20" s="16"/>
      <c r="G20" s="16"/>
      <c r="T20" s="12"/>
    </row>
    <row r="21" spans="1:20">
      <c r="T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B1" zoomScale="90" zoomScaleNormal="100" zoomScaleSheetLayoutView="90" workbookViewId="0">
      <selection activeCell="C17" sqref="C17"/>
    </sheetView>
  </sheetViews>
  <sheetFormatPr defaultRowHeight="15"/>
  <cols>
    <col min="1" max="1" width="3.42578125" customWidth="1"/>
    <col min="2" max="2" width="31.85546875" customWidth="1"/>
    <col min="3" max="3" width="13.42578125" customWidth="1"/>
    <col min="4" max="4" width="12.7109375" customWidth="1"/>
    <col min="5" max="5" width="13" customWidth="1"/>
    <col min="6" max="6" width="13.5703125" customWidth="1"/>
    <col min="7" max="7" width="15" customWidth="1"/>
    <col min="8" max="8" width="13" customWidth="1"/>
    <col min="257" max="257" width="3.42578125" customWidth="1"/>
    <col min="258" max="258" width="31.85546875" customWidth="1"/>
    <col min="259" max="259" width="13.42578125" customWidth="1"/>
    <col min="260" max="260" width="12.7109375" customWidth="1"/>
    <col min="261" max="261" width="16.140625" customWidth="1"/>
    <col min="262" max="262" width="17.42578125" customWidth="1"/>
    <col min="263" max="263" width="15" customWidth="1"/>
    <col min="264" max="264" width="17" customWidth="1"/>
    <col min="513" max="513" width="3.42578125" customWidth="1"/>
    <col min="514" max="514" width="31.85546875" customWidth="1"/>
    <col min="515" max="515" width="13.42578125" customWidth="1"/>
    <col min="516" max="516" width="12.7109375" customWidth="1"/>
    <col min="517" max="517" width="16.140625" customWidth="1"/>
    <col min="518" max="518" width="17.42578125" customWidth="1"/>
    <col min="519" max="519" width="15" customWidth="1"/>
    <col min="520" max="520" width="17" customWidth="1"/>
    <col min="769" max="769" width="3.42578125" customWidth="1"/>
    <col min="770" max="770" width="31.85546875" customWidth="1"/>
    <col min="771" max="771" width="13.42578125" customWidth="1"/>
    <col min="772" max="772" width="12.7109375" customWidth="1"/>
    <col min="773" max="773" width="16.140625" customWidth="1"/>
    <col min="774" max="774" width="17.42578125" customWidth="1"/>
    <col min="775" max="775" width="15" customWidth="1"/>
    <col min="776" max="776" width="17" customWidth="1"/>
    <col min="1025" max="1025" width="3.42578125" customWidth="1"/>
    <col min="1026" max="1026" width="31.85546875" customWidth="1"/>
    <col min="1027" max="1027" width="13.42578125" customWidth="1"/>
    <col min="1028" max="1028" width="12.7109375" customWidth="1"/>
    <col min="1029" max="1029" width="16.140625" customWidth="1"/>
    <col min="1030" max="1030" width="17.42578125" customWidth="1"/>
    <col min="1031" max="1031" width="15" customWidth="1"/>
    <col min="1032" max="1032" width="17" customWidth="1"/>
    <col min="1281" max="1281" width="3.42578125" customWidth="1"/>
    <col min="1282" max="1282" width="31.85546875" customWidth="1"/>
    <col min="1283" max="1283" width="13.42578125" customWidth="1"/>
    <col min="1284" max="1284" width="12.7109375" customWidth="1"/>
    <col min="1285" max="1285" width="16.140625" customWidth="1"/>
    <col min="1286" max="1286" width="17.42578125" customWidth="1"/>
    <col min="1287" max="1287" width="15" customWidth="1"/>
    <col min="1288" max="1288" width="17" customWidth="1"/>
    <col min="1537" max="1537" width="3.42578125" customWidth="1"/>
    <col min="1538" max="1538" width="31.85546875" customWidth="1"/>
    <col min="1539" max="1539" width="13.42578125" customWidth="1"/>
    <col min="1540" max="1540" width="12.7109375" customWidth="1"/>
    <col min="1541" max="1541" width="16.140625" customWidth="1"/>
    <col min="1542" max="1542" width="17.42578125" customWidth="1"/>
    <col min="1543" max="1543" width="15" customWidth="1"/>
    <col min="1544" max="1544" width="17" customWidth="1"/>
    <col min="1793" max="1793" width="3.42578125" customWidth="1"/>
    <col min="1794" max="1794" width="31.85546875" customWidth="1"/>
    <col min="1795" max="1795" width="13.42578125" customWidth="1"/>
    <col min="1796" max="1796" width="12.7109375" customWidth="1"/>
    <col min="1797" max="1797" width="16.140625" customWidth="1"/>
    <col min="1798" max="1798" width="17.42578125" customWidth="1"/>
    <col min="1799" max="1799" width="15" customWidth="1"/>
    <col min="1800" max="1800" width="17" customWidth="1"/>
    <col min="2049" max="2049" width="3.42578125" customWidth="1"/>
    <col min="2050" max="2050" width="31.85546875" customWidth="1"/>
    <col min="2051" max="2051" width="13.42578125" customWidth="1"/>
    <col min="2052" max="2052" width="12.7109375" customWidth="1"/>
    <col min="2053" max="2053" width="16.140625" customWidth="1"/>
    <col min="2054" max="2054" width="17.42578125" customWidth="1"/>
    <col min="2055" max="2055" width="15" customWidth="1"/>
    <col min="2056" max="2056" width="17" customWidth="1"/>
    <col min="2305" max="2305" width="3.42578125" customWidth="1"/>
    <col min="2306" max="2306" width="31.85546875" customWidth="1"/>
    <col min="2307" max="2307" width="13.42578125" customWidth="1"/>
    <col min="2308" max="2308" width="12.7109375" customWidth="1"/>
    <col min="2309" max="2309" width="16.140625" customWidth="1"/>
    <col min="2310" max="2310" width="17.42578125" customWidth="1"/>
    <col min="2311" max="2311" width="15" customWidth="1"/>
    <col min="2312" max="2312" width="17" customWidth="1"/>
    <col min="2561" max="2561" width="3.42578125" customWidth="1"/>
    <col min="2562" max="2562" width="31.85546875" customWidth="1"/>
    <col min="2563" max="2563" width="13.42578125" customWidth="1"/>
    <col min="2564" max="2564" width="12.7109375" customWidth="1"/>
    <col min="2565" max="2565" width="16.140625" customWidth="1"/>
    <col min="2566" max="2566" width="17.42578125" customWidth="1"/>
    <col min="2567" max="2567" width="15" customWidth="1"/>
    <col min="2568" max="2568" width="17" customWidth="1"/>
    <col min="2817" max="2817" width="3.42578125" customWidth="1"/>
    <col min="2818" max="2818" width="31.85546875" customWidth="1"/>
    <col min="2819" max="2819" width="13.42578125" customWidth="1"/>
    <col min="2820" max="2820" width="12.7109375" customWidth="1"/>
    <col min="2821" max="2821" width="16.140625" customWidth="1"/>
    <col min="2822" max="2822" width="17.42578125" customWidth="1"/>
    <col min="2823" max="2823" width="15" customWidth="1"/>
    <col min="2824" max="2824" width="17" customWidth="1"/>
    <col min="3073" max="3073" width="3.42578125" customWidth="1"/>
    <col min="3074" max="3074" width="31.85546875" customWidth="1"/>
    <col min="3075" max="3075" width="13.42578125" customWidth="1"/>
    <col min="3076" max="3076" width="12.7109375" customWidth="1"/>
    <col min="3077" max="3077" width="16.140625" customWidth="1"/>
    <col min="3078" max="3078" width="17.42578125" customWidth="1"/>
    <col min="3079" max="3079" width="15" customWidth="1"/>
    <col min="3080" max="3080" width="17" customWidth="1"/>
    <col min="3329" max="3329" width="3.42578125" customWidth="1"/>
    <col min="3330" max="3330" width="31.85546875" customWidth="1"/>
    <col min="3331" max="3331" width="13.42578125" customWidth="1"/>
    <col min="3332" max="3332" width="12.7109375" customWidth="1"/>
    <col min="3333" max="3333" width="16.140625" customWidth="1"/>
    <col min="3334" max="3334" width="17.42578125" customWidth="1"/>
    <col min="3335" max="3335" width="15" customWidth="1"/>
    <col min="3336" max="3336" width="17" customWidth="1"/>
    <col min="3585" max="3585" width="3.42578125" customWidth="1"/>
    <col min="3586" max="3586" width="31.85546875" customWidth="1"/>
    <col min="3587" max="3587" width="13.42578125" customWidth="1"/>
    <col min="3588" max="3588" width="12.7109375" customWidth="1"/>
    <col min="3589" max="3589" width="16.140625" customWidth="1"/>
    <col min="3590" max="3590" width="17.42578125" customWidth="1"/>
    <col min="3591" max="3591" width="15" customWidth="1"/>
    <col min="3592" max="3592" width="17" customWidth="1"/>
    <col min="3841" max="3841" width="3.42578125" customWidth="1"/>
    <col min="3842" max="3842" width="31.85546875" customWidth="1"/>
    <col min="3843" max="3843" width="13.42578125" customWidth="1"/>
    <col min="3844" max="3844" width="12.7109375" customWidth="1"/>
    <col min="3845" max="3845" width="16.140625" customWidth="1"/>
    <col min="3846" max="3846" width="17.42578125" customWidth="1"/>
    <col min="3847" max="3847" width="15" customWidth="1"/>
    <col min="3848" max="3848" width="17" customWidth="1"/>
    <col min="4097" max="4097" width="3.42578125" customWidth="1"/>
    <col min="4098" max="4098" width="31.85546875" customWidth="1"/>
    <col min="4099" max="4099" width="13.42578125" customWidth="1"/>
    <col min="4100" max="4100" width="12.7109375" customWidth="1"/>
    <col min="4101" max="4101" width="16.140625" customWidth="1"/>
    <col min="4102" max="4102" width="17.42578125" customWidth="1"/>
    <col min="4103" max="4103" width="15" customWidth="1"/>
    <col min="4104" max="4104" width="17" customWidth="1"/>
    <col min="4353" max="4353" width="3.42578125" customWidth="1"/>
    <col min="4354" max="4354" width="31.85546875" customWidth="1"/>
    <col min="4355" max="4355" width="13.42578125" customWidth="1"/>
    <col min="4356" max="4356" width="12.7109375" customWidth="1"/>
    <col min="4357" max="4357" width="16.140625" customWidth="1"/>
    <col min="4358" max="4358" width="17.42578125" customWidth="1"/>
    <col min="4359" max="4359" width="15" customWidth="1"/>
    <col min="4360" max="4360" width="17" customWidth="1"/>
    <col min="4609" max="4609" width="3.42578125" customWidth="1"/>
    <col min="4610" max="4610" width="31.85546875" customWidth="1"/>
    <col min="4611" max="4611" width="13.42578125" customWidth="1"/>
    <col min="4612" max="4612" width="12.7109375" customWidth="1"/>
    <col min="4613" max="4613" width="16.140625" customWidth="1"/>
    <col min="4614" max="4614" width="17.42578125" customWidth="1"/>
    <col min="4615" max="4615" width="15" customWidth="1"/>
    <col min="4616" max="4616" width="17" customWidth="1"/>
    <col min="4865" max="4865" width="3.42578125" customWidth="1"/>
    <col min="4866" max="4866" width="31.85546875" customWidth="1"/>
    <col min="4867" max="4867" width="13.42578125" customWidth="1"/>
    <col min="4868" max="4868" width="12.7109375" customWidth="1"/>
    <col min="4869" max="4869" width="16.140625" customWidth="1"/>
    <col min="4870" max="4870" width="17.42578125" customWidth="1"/>
    <col min="4871" max="4871" width="15" customWidth="1"/>
    <col min="4872" max="4872" width="17" customWidth="1"/>
    <col min="5121" max="5121" width="3.42578125" customWidth="1"/>
    <col min="5122" max="5122" width="31.85546875" customWidth="1"/>
    <col min="5123" max="5123" width="13.42578125" customWidth="1"/>
    <col min="5124" max="5124" width="12.7109375" customWidth="1"/>
    <col min="5125" max="5125" width="16.140625" customWidth="1"/>
    <col min="5126" max="5126" width="17.42578125" customWidth="1"/>
    <col min="5127" max="5127" width="15" customWidth="1"/>
    <col min="5128" max="5128" width="17" customWidth="1"/>
    <col min="5377" max="5377" width="3.42578125" customWidth="1"/>
    <col min="5378" max="5378" width="31.85546875" customWidth="1"/>
    <col min="5379" max="5379" width="13.42578125" customWidth="1"/>
    <col min="5380" max="5380" width="12.7109375" customWidth="1"/>
    <col min="5381" max="5381" width="16.140625" customWidth="1"/>
    <col min="5382" max="5382" width="17.42578125" customWidth="1"/>
    <col min="5383" max="5383" width="15" customWidth="1"/>
    <col min="5384" max="5384" width="17" customWidth="1"/>
    <col min="5633" max="5633" width="3.42578125" customWidth="1"/>
    <col min="5634" max="5634" width="31.85546875" customWidth="1"/>
    <col min="5635" max="5635" width="13.42578125" customWidth="1"/>
    <col min="5636" max="5636" width="12.7109375" customWidth="1"/>
    <col min="5637" max="5637" width="16.140625" customWidth="1"/>
    <col min="5638" max="5638" width="17.42578125" customWidth="1"/>
    <col min="5639" max="5639" width="15" customWidth="1"/>
    <col min="5640" max="5640" width="17" customWidth="1"/>
    <col min="5889" max="5889" width="3.42578125" customWidth="1"/>
    <col min="5890" max="5890" width="31.85546875" customWidth="1"/>
    <col min="5891" max="5891" width="13.42578125" customWidth="1"/>
    <col min="5892" max="5892" width="12.7109375" customWidth="1"/>
    <col min="5893" max="5893" width="16.140625" customWidth="1"/>
    <col min="5894" max="5894" width="17.42578125" customWidth="1"/>
    <col min="5895" max="5895" width="15" customWidth="1"/>
    <col min="5896" max="5896" width="17" customWidth="1"/>
    <col min="6145" max="6145" width="3.42578125" customWidth="1"/>
    <col min="6146" max="6146" width="31.85546875" customWidth="1"/>
    <col min="6147" max="6147" width="13.42578125" customWidth="1"/>
    <col min="6148" max="6148" width="12.7109375" customWidth="1"/>
    <col min="6149" max="6149" width="16.140625" customWidth="1"/>
    <col min="6150" max="6150" width="17.42578125" customWidth="1"/>
    <col min="6151" max="6151" width="15" customWidth="1"/>
    <col min="6152" max="6152" width="17" customWidth="1"/>
    <col min="6401" max="6401" width="3.42578125" customWidth="1"/>
    <col min="6402" max="6402" width="31.85546875" customWidth="1"/>
    <col min="6403" max="6403" width="13.42578125" customWidth="1"/>
    <col min="6404" max="6404" width="12.7109375" customWidth="1"/>
    <col min="6405" max="6405" width="16.140625" customWidth="1"/>
    <col min="6406" max="6406" width="17.42578125" customWidth="1"/>
    <col min="6407" max="6407" width="15" customWidth="1"/>
    <col min="6408" max="6408" width="17" customWidth="1"/>
    <col min="6657" max="6657" width="3.42578125" customWidth="1"/>
    <col min="6658" max="6658" width="31.85546875" customWidth="1"/>
    <col min="6659" max="6659" width="13.42578125" customWidth="1"/>
    <col min="6660" max="6660" width="12.7109375" customWidth="1"/>
    <col min="6661" max="6661" width="16.140625" customWidth="1"/>
    <col min="6662" max="6662" width="17.42578125" customWidth="1"/>
    <col min="6663" max="6663" width="15" customWidth="1"/>
    <col min="6664" max="6664" width="17" customWidth="1"/>
    <col min="6913" max="6913" width="3.42578125" customWidth="1"/>
    <col min="6914" max="6914" width="31.85546875" customWidth="1"/>
    <col min="6915" max="6915" width="13.42578125" customWidth="1"/>
    <col min="6916" max="6916" width="12.7109375" customWidth="1"/>
    <col min="6917" max="6917" width="16.140625" customWidth="1"/>
    <col min="6918" max="6918" width="17.42578125" customWidth="1"/>
    <col min="6919" max="6919" width="15" customWidth="1"/>
    <col min="6920" max="6920" width="17" customWidth="1"/>
    <col min="7169" max="7169" width="3.42578125" customWidth="1"/>
    <col min="7170" max="7170" width="31.85546875" customWidth="1"/>
    <col min="7171" max="7171" width="13.42578125" customWidth="1"/>
    <col min="7172" max="7172" width="12.7109375" customWidth="1"/>
    <col min="7173" max="7173" width="16.140625" customWidth="1"/>
    <col min="7174" max="7174" width="17.42578125" customWidth="1"/>
    <col min="7175" max="7175" width="15" customWidth="1"/>
    <col min="7176" max="7176" width="17" customWidth="1"/>
    <col min="7425" max="7425" width="3.42578125" customWidth="1"/>
    <col min="7426" max="7426" width="31.85546875" customWidth="1"/>
    <col min="7427" max="7427" width="13.42578125" customWidth="1"/>
    <col min="7428" max="7428" width="12.7109375" customWidth="1"/>
    <col min="7429" max="7429" width="16.140625" customWidth="1"/>
    <col min="7430" max="7430" width="17.42578125" customWidth="1"/>
    <col min="7431" max="7431" width="15" customWidth="1"/>
    <col min="7432" max="7432" width="17" customWidth="1"/>
    <col min="7681" max="7681" width="3.42578125" customWidth="1"/>
    <col min="7682" max="7682" width="31.85546875" customWidth="1"/>
    <col min="7683" max="7683" width="13.42578125" customWidth="1"/>
    <col min="7684" max="7684" width="12.7109375" customWidth="1"/>
    <col min="7685" max="7685" width="16.140625" customWidth="1"/>
    <col min="7686" max="7686" width="17.42578125" customWidth="1"/>
    <col min="7687" max="7687" width="15" customWidth="1"/>
    <col min="7688" max="7688" width="17" customWidth="1"/>
    <col min="7937" max="7937" width="3.42578125" customWidth="1"/>
    <col min="7938" max="7938" width="31.85546875" customWidth="1"/>
    <col min="7939" max="7939" width="13.42578125" customWidth="1"/>
    <col min="7940" max="7940" width="12.7109375" customWidth="1"/>
    <col min="7941" max="7941" width="16.140625" customWidth="1"/>
    <col min="7942" max="7942" width="17.42578125" customWidth="1"/>
    <col min="7943" max="7943" width="15" customWidth="1"/>
    <col min="7944" max="7944" width="17" customWidth="1"/>
    <col min="8193" max="8193" width="3.42578125" customWidth="1"/>
    <col min="8194" max="8194" width="31.85546875" customWidth="1"/>
    <col min="8195" max="8195" width="13.42578125" customWidth="1"/>
    <col min="8196" max="8196" width="12.7109375" customWidth="1"/>
    <col min="8197" max="8197" width="16.140625" customWidth="1"/>
    <col min="8198" max="8198" width="17.42578125" customWidth="1"/>
    <col min="8199" max="8199" width="15" customWidth="1"/>
    <col min="8200" max="8200" width="17" customWidth="1"/>
    <col min="8449" max="8449" width="3.42578125" customWidth="1"/>
    <col min="8450" max="8450" width="31.85546875" customWidth="1"/>
    <col min="8451" max="8451" width="13.42578125" customWidth="1"/>
    <col min="8452" max="8452" width="12.7109375" customWidth="1"/>
    <col min="8453" max="8453" width="16.140625" customWidth="1"/>
    <col min="8454" max="8454" width="17.42578125" customWidth="1"/>
    <col min="8455" max="8455" width="15" customWidth="1"/>
    <col min="8456" max="8456" width="17" customWidth="1"/>
    <col min="8705" max="8705" width="3.42578125" customWidth="1"/>
    <col min="8706" max="8706" width="31.85546875" customWidth="1"/>
    <col min="8707" max="8707" width="13.42578125" customWidth="1"/>
    <col min="8708" max="8708" width="12.7109375" customWidth="1"/>
    <col min="8709" max="8709" width="16.140625" customWidth="1"/>
    <col min="8710" max="8710" width="17.42578125" customWidth="1"/>
    <col min="8711" max="8711" width="15" customWidth="1"/>
    <col min="8712" max="8712" width="17" customWidth="1"/>
    <col min="8961" max="8961" width="3.42578125" customWidth="1"/>
    <col min="8962" max="8962" width="31.85546875" customWidth="1"/>
    <col min="8963" max="8963" width="13.42578125" customWidth="1"/>
    <col min="8964" max="8964" width="12.7109375" customWidth="1"/>
    <col min="8965" max="8965" width="16.140625" customWidth="1"/>
    <col min="8966" max="8966" width="17.42578125" customWidth="1"/>
    <col min="8967" max="8967" width="15" customWidth="1"/>
    <col min="8968" max="8968" width="17" customWidth="1"/>
    <col min="9217" max="9217" width="3.42578125" customWidth="1"/>
    <col min="9218" max="9218" width="31.85546875" customWidth="1"/>
    <col min="9219" max="9219" width="13.42578125" customWidth="1"/>
    <col min="9220" max="9220" width="12.7109375" customWidth="1"/>
    <col min="9221" max="9221" width="16.140625" customWidth="1"/>
    <col min="9222" max="9222" width="17.42578125" customWidth="1"/>
    <col min="9223" max="9223" width="15" customWidth="1"/>
    <col min="9224" max="9224" width="17" customWidth="1"/>
    <col min="9473" max="9473" width="3.42578125" customWidth="1"/>
    <col min="9474" max="9474" width="31.85546875" customWidth="1"/>
    <col min="9475" max="9475" width="13.42578125" customWidth="1"/>
    <col min="9476" max="9476" width="12.7109375" customWidth="1"/>
    <col min="9477" max="9477" width="16.140625" customWidth="1"/>
    <col min="9478" max="9478" width="17.42578125" customWidth="1"/>
    <col min="9479" max="9479" width="15" customWidth="1"/>
    <col min="9480" max="9480" width="17" customWidth="1"/>
    <col min="9729" max="9729" width="3.42578125" customWidth="1"/>
    <col min="9730" max="9730" width="31.85546875" customWidth="1"/>
    <col min="9731" max="9731" width="13.42578125" customWidth="1"/>
    <col min="9732" max="9732" width="12.7109375" customWidth="1"/>
    <col min="9733" max="9733" width="16.140625" customWidth="1"/>
    <col min="9734" max="9734" width="17.42578125" customWidth="1"/>
    <col min="9735" max="9735" width="15" customWidth="1"/>
    <col min="9736" max="9736" width="17" customWidth="1"/>
    <col min="9985" max="9985" width="3.42578125" customWidth="1"/>
    <col min="9986" max="9986" width="31.85546875" customWidth="1"/>
    <col min="9987" max="9987" width="13.42578125" customWidth="1"/>
    <col min="9988" max="9988" width="12.7109375" customWidth="1"/>
    <col min="9989" max="9989" width="16.140625" customWidth="1"/>
    <col min="9990" max="9990" width="17.42578125" customWidth="1"/>
    <col min="9991" max="9991" width="15" customWidth="1"/>
    <col min="9992" max="9992" width="17" customWidth="1"/>
    <col min="10241" max="10241" width="3.42578125" customWidth="1"/>
    <col min="10242" max="10242" width="31.85546875" customWidth="1"/>
    <col min="10243" max="10243" width="13.42578125" customWidth="1"/>
    <col min="10244" max="10244" width="12.7109375" customWidth="1"/>
    <col min="10245" max="10245" width="16.140625" customWidth="1"/>
    <col min="10246" max="10246" width="17.42578125" customWidth="1"/>
    <col min="10247" max="10247" width="15" customWidth="1"/>
    <col min="10248" max="10248" width="17" customWidth="1"/>
    <col min="10497" max="10497" width="3.42578125" customWidth="1"/>
    <col min="10498" max="10498" width="31.85546875" customWidth="1"/>
    <col min="10499" max="10499" width="13.42578125" customWidth="1"/>
    <col min="10500" max="10500" width="12.7109375" customWidth="1"/>
    <col min="10501" max="10501" width="16.140625" customWidth="1"/>
    <col min="10502" max="10502" width="17.42578125" customWidth="1"/>
    <col min="10503" max="10503" width="15" customWidth="1"/>
    <col min="10504" max="10504" width="17" customWidth="1"/>
    <col min="10753" max="10753" width="3.42578125" customWidth="1"/>
    <col min="10754" max="10754" width="31.85546875" customWidth="1"/>
    <col min="10755" max="10755" width="13.42578125" customWidth="1"/>
    <col min="10756" max="10756" width="12.7109375" customWidth="1"/>
    <col min="10757" max="10757" width="16.140625" customWidth="1"/>
    <col min="10758" max="10758" width="17.42578125" customWidth="1"/>
    <col min="10759" max="10759" width="15" customWidth="1"/>
    <col min="10760" max="10760" width="17" customWidth="1"/>
    <col min="11009" max="11009" width="3.42578125" customWidth="1"/>
    <col min="11010" max="11010" width="31.85546875" customWidth="1"/>
    <col min="11011" max="11011" width="13.42578125" customWidth="1"/>
    <col min="11012" max="11012" width="12.7109375" customWidth="1"/>
    <col min="11013" max="11013" width="16.140625" customWidth="1"/>
    <col min="11014" max="11014" width="17.42578125" customWidth="1"/>
    <col min="11015" max="11015" width="15" customWidth="1"/>
    <col min="11016" max="11016" width="17" customWidth="1"/>
    <col min="11265" max="11265" width="3.42578125" customWidth="1"/>
    <col min="11266" max="11266" width="31.85546875" customWidth="1"/>
    <col min="11267" max="11267" width="13.42578125" customWidth="1"/>
    <col min="11268" max="11268" width="12.7109375" customWidth="1"/>
    <col min="11269" max="11269" width="16.140625" customWidth="1"/>
    <col min="11270" max="11270" width="17.42578125" customWidth="1"/>
    <col min="11271" max="11271" width="15" customWidth="1"/>
    <col min="11272" max="11272" width="17" customWidth="1"/>
    <col min="11521" max="11521" width="3.42578125" customWidth="1"/>
    <col min="11522" max="11522" width="31.85546875" customWidth="1"/>
    <col min="11523" max="11523" width="13.42578125" customWidth="1"/>
    <col min="11524" max="11524" width="12.7109375" customWidth="1"/>
    <col min="11525" max="11525" width="16.140625" customWidth="1"/>
    <col min="11526" max="11526" width="17.42578125" customWidth="1"/>
    <col min="11527" max="11527" width="15" customWidth="1"/>
    <col min="11528" max="11528" width="17" customWidth="1"/>
    <col min="11777" max="11777" width="3.42578125" customWidth="1"/>
    <col min="11778" max="11778" width="31.85546875" customWidth="1"/>
    <col min="11779" max="11779" width="13.42578125" customWidth="1"/>
    <col min="11780" max="11780" width="12.7109375" customWidth="1"/>
    <col min="11781" max="11781" width="16.140625" customWidth="1"/>
    <col min="11782" max="11782" width="17.42578125" customWidth="1"/>
    <col min="11783" max="11783" width="15" customWidth="1"/>
    <col min="11784" max="11784" width="17" customWidth="1"/>
    <col min="12033" max="12033" width="3.42578125" customWidth="1"/>
    <col min="12034" max="12034" width="31.85546875" customWidth="1"/>
    <col min="12035" max="12035" width="13.42578125" customWidth="1"/>
    <col min="12036" max="12036" width="12.7109375" customWidth="1"/>
    <col min="12037" max="12037" width="16.140625" customWidth="1"/>
    <col min="12038" max="12038" width="17.42578125" customWidth="1"/>
    <col min="12039" max="12039" width="15" customWidth="1"/>
    <col min="12040" max="12040" width="17" customWidth="1"/>
    <col min="12289" max="12289" width="3.42578125" customWidth="1"/>
    <col min="12290" max="12290" width="31.85546875" customWidth="1"/>
    <col min="12291" max="12291" width="13.42578125" customWidth="1"/>
    <col min="12292" max="12292" width="12.7109375" customWidth="1"/>
    <col min="12293" max="12293" width="16.140625" customWidth="1"/>
    <col min="12294" max="12294" width="17.42578125" customWidth="1"/>
    <col min="12295" max="12295" width="15" customWidth="1"/>
    <col min="12296" max="12296" width="17" customWidth="1"/>
    <col min="12545" max="12545" width="3.42578125" customWidth="1"/>
    <col min="12546" max="12546" width="31.85546875" customWidth="1"/>
    <col min="12547" max="12547" width="13.42578125" customWidth="1"/>
    <col min="12548" max="12548" width="12.7109375" customWidth="1"/>
    <col min="12549" max="12549" width="16.140625" customWidth="1"/>
    <col min="12550" max="12550" width="17.42578125" customWidth="1"/>
    <col min="12551" max="12551" width="15" customWidth="1"/>
    <col min="12552" max="12552" width="17" customWidth="1"/>
    <col min="12801" max="12801" width="3.42578125" customWidth="1"/>
    <col min="12802" max="12802" width="31.85546875" customWidth="1"/>
    <col min="12803" max="12803" width="13.42578125" customWidth="1"/>
    <col min="12804" max="12804" width="12.7109375" customWidth="1"/>
    <col min="12805" max="12805" width="16.140625" customWidth="1"/>
    <col min="12806" max="12806" width="17.42578125" customWidth="1"/>
    <col min="12807" max="12807" width="15" customWidth="1"/>
    <col min="12808" max="12808" width="17" customWidth="1"/>
    <col min="13057" max="13057" width="3.42578125" customWidth="1"/>
    <col min="13058" max="13058" width="31.85546875" customWidth="1"/>
    <col min="13059" max="13059" width="13.42578125" customWidth="1"/>
    <col min="13060" max="13060" width="12.7109375" customWidth="1"/>
    <col min="13061" max="13061" width="16.140625" customWidth="1"/>
    <col min="13062" max="13062" width="17.42578125" customWidth="1"/>
    <col min="13063" max="13063" width="15" customWidth="1"/>
    <col min="13064" max="13064" width="17" customWidth="1"/>
    <col min="13313" max="13313" width="3.42578125" customWidth="1"/>
    <col min="13314" max="13314" width="31.85546875" customWidth="1"/>
    <col min="13315" max="13315" width="13.42578125" customWidth="1"/>
    <col min="13316" max="13316" width="12.7109375" customWidth="1"/>
    <col min="13317" max="13317" width="16.140625" customWidth="1"/>
    <col min="13318" max="13318" width="17.42578125" customWidth="1"/>
    <col min="13319" max="13319" width="15" customWidth="1"/>
    <col min="13320" max="13320" width="17" customWidth="1"/>
    <col min="13569" max="13569" width="3.42578125" customWidth="1"/>
    <col min="13570" max="13570" width="31.85546875" customWidth="1"/>
    <col min="13571" max="13571" width="13.42578125" customWidth="1"/>
    <col min="13572" max="13572" width="12.7109375" customWidth="1"/>
    <col min="13573" max="13573" width="16.140625" customWidth="1"/>
    <col min="13574" max="13574" width="17.42578125" customWidth="1"/>
    <col min="13575" max="13575" width="15" customWidth="1"/>
    <col min="13576" max="13576" width="17" customWidth="1"/>
    <col min="13825" max="13825" width="3.42578125" customWidth="1"/>
    <col min="13826" max="13826" width="31.85546875" customWidth="1"/>
    <col min="13827" max="13827" width="13.42578125" customWidth="1"/>
    <col min="13828" max="13828" width="12.7109375" customWidth="1"/>
    <col min="13829" max="13829" width="16.140625" customWidth="1"/>
    <col min="13830" max="13830" width="17.42578125" customWidth="1"/>
    <col min="13831" max="13831" width="15" customWidth="1"/>
    <col min="13832" max="13832" width="17" customWidth="1"/>
    <col min="14081" max="14081" width="3.42578125" customWidth="1"/>
    <col min="14082" max="14082" width="31.85546875" customWidth="1"/>
    <col min="14083" max="14083" width="13.42578125" customWidth="1"/>
    <col min="14084" max="14084" width="12.7109375" customWidth="1"/>
    <col min="14085" max="14085" width="16.140625" customWidth="1"/>
    <col min="14086" max="14086" width="17.42578125" customWidth="1"/>
    <col min="14087" max="14087" width="15" customWidth="1"/>
    <col min="14088" max="14088" width="17" customWidth="1"/>
    <col min="14337" max="14337" width="3.42578125" customWidth="1"/>
    <col min="14338" max="14338" width="31.85546875" customWidth="1"/>
    <col min="14339" max="14339" width="13.42578125" customWidth="1"/>
    <col min="14340" max="14340" width="12.7109375" customWidth="1"/>
    <col min="14341" max="14341" width="16.140625" customWidth="1"/>
    <col min="14342" max="14342" width="17.42578125" customWidth="1"/>
    <col min="14343" max="14343" width="15" customWidth="1"/>
    <col min="14344" max="14344" width="17" customWidth="1"/>
    <col min="14593" max="14593" width="3.42578125" customWidth="1"/>
    <col min="14594" max="14594" width="31.85546875" customWidth="1"/>
    <col min="14595" max="14595" width="13.42578125" customWidth="1"/>
    <col min="14596" max="14596" width="12.7109375" customWidth="1"/>
    <col min="14597" max="14597" width="16.140625" customWidth="1"/>
    <col min="14598" max="14598" width="17.42578125" customWidth="1"/>
    <col min="14599" max="14599" width="15" customWidth="1"/>
    <col min="14600" max="14600" width="17" customWidth="1"/>
    <col min="14849" max="14849" width="3.42578125" customWidth="1"/>
    <col min="14850" max="14850" width="31.85546875" customWidth="1"/>
    <col min="14851" max="14851" width="13.42578125" customWidth="1"/>
    <col min="14852" max="14852" width="12.7109375" customWidth="1"/>
    <col min="14853" max="14853" width="16.140625" customWidth="1"/>
    <col min="14854" max="14854" width="17.42578125" customWidth="1"/>
    <col min="14855" max="14855" width="15" customWidth="1"/>
    <col min="14856" max="14856" width="17" customWidth="1"/>
    <col min="15105" max="15105" width="3.42578125" customWidth="1"/>
    <col min="15106" max="15106" width="31.85546875" customWidth="1"/>
    <col min="15107" max="15107" width="13.42578125" customWidth="1"/>
    <col min="15108" max="15108" width="12.7109375" customWidth="1"/>
    <col min="15109" max="15109" width="16.140625" customWidth="1"/>
    <col min="15110" max="15110" width="17.42578125" customWidth="1"/>
    <col min="15111" max="15111" width="15" customWidth="1"/>
    <col min="15112" max="15112" width="17" customWidth="1"/>
    <col min="15361" max="15361" width="3.42578125" customWidth="1"/>
    <col min="15362" max="15362" width="31.85546875" customWidth="1"/>
    <col min="15363" max="15363" width="13.42578125" customWidth="1"/>
    <col min="15364" max="15364" width="12.7109375" customWidth="1"/>
    <col min="15365" max="15365" width="16.140625" customWidth="1"/>
    <col min="15366" max="15366" width="17.42578125" customWidth="1"/>
    <col min="15367" max="15367" width="15" customWidth="1"/>
    <col min="15368" max="15368" width="17" customWidth="1"/>
    <col min="15617" max="15617" width="3.42578125" customWidth="1"/>
    <col min="15618" max="15618" width="31.85546875" customWidth="1"/>
    <col min="15619" max="15619" width="13.42578125" customWidth="1"/>
    <col min="15620" max="15620" width="12.7109375" customWidth="1"/>
    <col min="15621" max="15621" width="16.140625" customWidth="1"/>
    <col min="15622" max="15622" width="17.42578125" customWidth="1"/>
    <col min="15623" max="15623" width="15" customWidth="1"/>
    <col min="15624" max="15624" width="17" customWidth="1"/>
    <col min="15873" max="15873" width="3.42578125" customWidth="1"/>
    <col min="15874" max="15874" width="31.85546875" customWidth="1"/>
    <col min="15875" max="15875" width="13.42578125" customWidth="1"/>
    <col min="15876" max="15876" width="12.7109375" customWidth="1"/>
    <col min="15877" max="15877" width="16.140625" customWidth="1"/>
    <col min="15878" max="15878" width="17.42578125" customWidth="1"/>
    <col min="15879" max="15879" width="15" customWidth="1"/>
    <col min="15880" max="15880" width="17" customWidth="1"/>
    <col min="16129" max="16129" width="3.42578125" customWidth="1"/>
    <col min="16130" max="16130" width="31.85546875" customWidth="1"/>
    <col min="16131" max="16131" width="13.42578125" customWidth="1"/>
    <col min="16132" max="16132" width="12.7109375" customWidth="1"/>
    <col min="16133" max="16133" width="16.140625" customWidth="1"/>
    <col min="16134" max="16134" width="17.42578125" customWidth="1"/>
    <col min="16135" max="16135" width="15" customWidth="1"/>
    <col min="16136" max="16136" width="17" customWidth="1"/>
  </cols>
  <sheetData>
    <row r="1" spans="1:8" ht="20.25">
      <c r="A1" s="46"/>
      <c r="B1" s="534" t="s">
        <v>437</v>
      </c>
      <c r="C1" s="534"/>
      <c r="D1" s="534"/>
      <c r="E1" s="534"/>
      <c r="F1" s="534"/>
      <c r="G1" s="534"/>
      <c r="H1" s="534"/>
    </row>
    <row r="2" spans="1:8" ht="20.25">
      <c r="A2" s="46"/>
      <c r="B2" s="534" t="s">
        <v>76</v>
      </c>
      <c r="C2" s="534"/>
      <c r="D2" s="534"/>
      <c r="E2" s="534"/>
      <c r="F2" s="534"/>
      <c r="G2" s="534"/>
      <c r="H2" s="534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15.75">
      <c r="A4" s="535"/>
      <c r="B4" s="536" t="s">
        <v>77</v>
      </c>
      <c r="C4" s="537" t="s">
        <v>438</v>
      </c>
      <c r="D4" s="537"/>
      <c r="E4" s="537"/>
      <c r="F4" s="538" t="s">
        <v>439</v>
      </c>
      <c r="G4" s="538"/>
      <c r="H4" s="538"/>
    </row>
    <row r="5" spans="1:8">
      <c r="A5" s="535"/>
      <c r="B5" s="536"/>
      <c r="C5" s="533" t="s">
        <v>1</v>
      </c>
      <c r="D5" s="533" t="s">
        <v>78</v>
      </c>
      <c r="E5" s="533" t="s">
        <v>440</v>
      </c>
      <c r="F5" s="533" t="s">
        <v>80</v>
      </c>
      <c r="G5" s="533" t="s">
        <v>441</v>
      </c>
      <c r="H5" s="533" t="s">
        <v>442</v>
      </c>
    </row>
    <row r="6" spans="1:8" ht="50.25" customHeight="1">
      <c r="A6" s="535"/>
      <c r="B6" s="536"/>
      <c r="C6" s="533"/>
      <c r="D6" s="533"/>
      <c r="E6" s="533"/>
      <c r="F6" s="533"/>
      <c r="G6" s="533"/>
      <c r="H6" s="533"/>
    </row>
    <row r="7" spans="1:8">
      <c r="A7" s="83" t="s">
        <v>81</v>
      </c>
      <c r="B7" s="84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225">
        <v>1</v>
      </c>
      <c r="B8" s="204" t="s">
        <v>82</v>
      </c>
      <c r="C8" s="188">
        <v>655</v>
      </c>
      <c r="D8" s="188">
        <v>685</v>
      </c>
      <c r="E8" s="79">
        <f>SUM(C8-D8)</f>
        <v>-30</v>
      </c>
      <c r="F8" s="188">
        <v>65</v>
      </c>
      <c r="G8" s="188">
        <v>447</v>
      </c>
      <c r="H8" s="79">
        <f t="shared" ref="H8:H57" si="0">F8-G8</f>
        <v>-382</v>
      </c>
    </row>
    <row r="9" spans="1:8" ht="15.75">
      <c r="A9" s="225">
        <v>2</v>
      </c>
      <c r="B9" s="204" t="s">
        <v>95</v>
      </c>
      <c r="C9" s="188">
        <v>579</v>
      </c>
      <c r="D9" s="188">
        <v>1584</v>
      </c>
      <c r="E9" s="79">
        <f t="shared" ref="E9:E57" si="1">SUM(C9-D9)</f>
        <v>-1005</v>
      </c>
      <c r="F9" s="188">
        <v>37</v>
      </c>
      <c r="G9" s="188">
        <v>960</v>
      </c>
      <c r="H9" s="79">
        <f t="shared" si="0"/>
        <v>-923</v>
      </c>
    </row>
    <row r="10" spans="1:8" ht="15.75">
      <c r="A10" s="225">
        <v>3</v>
      </c>
      <c r="B10" s="204" t="s">
        <v>87</v>
      </c>
      <c r="C10" s="188">
        <v>565</v>
      </c>
      <c r="D10" s="188">
        <v>253</v>
      </c>
      <c r="E10" s="79">
        <f t="shared" si="1"/>
        <v>312</v>
      </c>
      <c r="F10" s="188">
        <v>24</v>
      </c>
      <c r="G10" s="188">
        <v>135</v>
      </c>
      <c r="H10" s="79">
        <f t="shared" si="0"/>
        <v>-111</v>
      </c>
    </row>
    <row r="11" spans="1:8" ht="15.75">
      <c r="A11" s="225">
        <v>4</v>
      </c>
      <c r="B11" s="204" t="s">
        <v>300</v>
      </c>
      <c r="C11" s="188">
        <v>553</v>
      </c>
      <c r="D11" s="188">
        <v>97</v>
      </c>
      <c r="E11" s="79">
        <f t="shared" si="1"/>
        <v>456</v>
      </c>
      <c r="F11" s="188">
        <v>68</v>
      </c>
      <c r="G11" s="188">
        <v>53</v>
      </c>
      <c r="H11" s="79">
        <f t="shared" si="0"/>
        <v>15</v>
      </c>
    </row>
    <row r="12" spans="1:8" ht="15.75">
      <c r="A12" s="225">
        <v>5</v>
      </c>
      <c r="B12" s="204" t="s">
        <v>280</v>
      </c>
      <c r="C12" s="188">
        <v>408</v>
      </c>
      <c r="D12" s="188">
        <v>33</v>
      </c>
      <c r="E12" s="79">
        <f t="shared" si="1"/>
        <v>375</v>
      </c>
      <c r="F12" s="188">
        <v>111</v>
      </c>
      <c r="G12" s="188">
        <v>16</v>
      </c>
      <c r="H12" s="79">
        <f t="shared" si="0"/>
        <v>95</v>
      </c>
    </row>
    <row r="13" spans="1:8" ht="15.75">
      <c r="A13" s="225">
        <v>6</v>
      </c>
      <c r="B13" s="204" t="s">
        <v>297</v>
      </c>
      <c r="C13" s="188">
        <v>406</v>
      </c>
      <c r="D13" s="188">
        <v>109</v>
      </c>
      <c r="E13" s="79">
        <f t="shared" si="1"/>
        <v>297</v>
      </c>
      <c r="F13" s="188">
        <v>57</v>
      </c>
      <c r="G13" s="188">
        <v>62</v>
      </c>
      <c r="H13" s="79">
        <f t="shared" si="0"/>
        <v>-5</v>
      </c>
    </row>
    <row r="14" spans="1:8" ht="15.75">
      <c r="A14" s="225">
        <v>7</v>
      </c>
      <c r="B14" s="204" t="s">
        <v>84</v>
      </c>
      <c r="C14" s="188">
        <v>348</v>
      </c>
      <c r="D14" s="188">
        <v>353</v>
      </c>
      <c r="E14" s="79">
        <f t="shared" si="1"/>
        <v>-5</v>
      </c>
      <c r="F14" s="188">
        <v>1</v>
      </c>
      <c r="G14" s="188">
        <v>223</v>
      </c>
      <c r="H14" s="79">
        <f t="shared" si="0"/>
        <v>-222</v>
      </c>
    </row>
    <row r="15" spans="1:8" s="307" customFormat="1" ht="15.75">
      <c r="A15" s="224">
        <v>8</v>
      </c>
      <c r="B15" s="302" t="s">
        <v>88</v>
      </c>
      <c r="C15" s="306">
        <v>317</v>
      </c>
      <c r="D15" s="306">
        <v>1174</v>
      </c>
      <c r="E15" s="79">
        <f t="shared" si="1"/>
        <v>-857</v>
      </c>
      <c r="F15" s="306">
        <v>28</v>
      </c>
      <c r="G15" s="306">
        <v>707</v>
      </c>
      <c r="H15" s="174">
        <f t="shared" si="0"/>
        <v>-679</v>
      </c>
    </row>
    <row r="16" spans="1:8" s="307" customFormat="1" ht="15.75">
      <c r="A16" s="224">
        <v>9</v>
      </c>
      <c r="B16" s="302" t="s">
        <v>92</v>
      </c>
      <c r="C16" s="306">
        <v>292</v>
      </c>
      <c r="D16" s="306">
        <v>172</v>
      </c>
      <c r="E16" s="79">
        <f t="shared" si="1"/>
        <v>120</v>
      </c>
      <c r="F16" s="306">
        <v>10</v>
      </c>
      <c r="G16" s="306">
        <v>104</v>
      </c>
      <c r="H16" s="174">
        <f t="shared" si="0"/>
        <v>-94</v>
      </c>
    </row>
    <row r="17" spans="1:8" s="307" customFormat="1" ht="15.75">
      <c r="A17" s="224">
        <v>10</v>
      </c>
      <c r="B17" s="302" t="s">
        <v>288</v>
      </c>
      <c r="C17" s="306">
        <v>285</v>
      </c>
      <c r="D17" s="306">
        <v>723</v>
      </c>
      <c r="E17" s="79">
        <f t="shared" si="1"/>
        <v>-438</v>
      </c>
      <c r="F17" s="306">
        <v>39</v>
      </c>
      <c r="G17" s="306">
        <v>438</v>
      </c>
      <c r="H17" s="174">
        <f t="shared" si="0"/>
        <v>-399</v>
      </c>
    </row>
    <row r="18" spans="1:8" s="307" customFormat="1" ht="15.75">
      <c r="A18" s="224">
        <v>11</v>
      </c>
      <c r="B18" s="302" t="s">
        <v>96</v>
      </c>
      <c r="C18" s="306">
        <v>278</v>
      </c>
      <c r="D18" s="306">
        <v>52</v>
      </c>
      <c r="E18" s="79">
        <f t="shared" si="1"/>
        <v>226</v>
      </c>
      <c r="F18" s="306">
        <v>28</v>
      </c>
      <c r="G18" s="306">
        <v>22</v>
      </c>
      <c r="H18" s="174">
        <f t="shared" si="0"/>
        <v>6</v>
      </c>
    </row>
    <row r="19" spans="1:8" s="307" customFormat="1" ht="15.75">
      <c r="A19" s="224">
        <v>12</v>
      </c>
      <c r="B19" s="302" t="s">
        <v>107</v>
      </c>
      <c r="C19" s="306">
        <v>264</v>
      </c>
      <c r="D19" s="306">
        <v>36</v>
      </c>
      <c r="E19" s="79">
        <f t="shared" si="1"/>
        <v>228</v>
      </c>
      <c r="F19" s="306">
        <v>70</v>
      </c>
      <c r="G19" s="306">
        <v>23</v>
      </c>
      <c r="H19" s="174">
        <f t="shared" si="0"/>
        <v>47</v>
      </c>
    </row>
    <row r="20" spans="1:8" s="307" customFormat="1" ht="15.75">
      <c r="A20" s="224">
        <v>13</v>
      </c>
      <c r="B20" s="302" t="s">
        <v>86</v>
      </c>
      <c r="C20" s="306">
        <v>263</v>
      </c>
      <c r="D20" s="306">
        <v>329</v>
      </c>
      <c r="E20" s="79">
        <f t="shared" si="1"/>
        <v>-66</v>
      </c>
      <c r="F20" s="306">
        <v>20</v>
      </c>
      <c r="G20" s="306">
        <v>212</v>
      </c>
      <c r="H20" s="174">
        <f t="shared" si="0"/>
        <v>-192</v>
      </c>
    </row>
    <row r="21" spans="1:8" s="307" customFormat="1" ht="15.75">
      <c r="A21" s="224">
        <v>14</v>
      </c>
      <c r="B21" s="302" t="s">
        <v>103</v>
      </c>
      <c r="C21" s="306">
        <v>243</v>
      </c>
      <c r="D21" s="306">
        <v>65</v>
      </c>
      <c r="E21" s="79">
        <f t="shared" si="1"/>
        <v>178</v>
      </c>
      <c r="F21" s="306">
        <v>14</v>
      </c>
      <c r="G21" s="306">
        <v>29</v>
      </c>
      <c r="H21" s="174">
        <f t="shared" si="0"/>
        <v>-15</v>
      </c>
    </row>
    <row r="22" spans="1:8" s="307" customFormat="1" ht="15.75">
      <c r="A22" s="224">
        <v>15</v>
      </c>
      <c r="B22" s="302" t="s">
        <v>98</v>
      </c>
      <c r="C22" s="306">
        <v>241</v>
      </c>
      <c r="D22" s="306">
        <v>28</v>
      </c>
      <c r="E22" s="79">
        <f t="shared" si="1"/>
        <v>213</v>
      </c>
      <c r="F22" s="306">
        <v>58</v>
      </c>
      <c r="G22" s="306">
        <v>19</v>
      </c>
      <c r="H22" s="174">
        <f t="shared" si="0"/>
        <v>39</v>
      </c>
    </row>
    <row r="23" spans="1:8" s="307" customFormat="1" ht="15.75">
      <c r="A23" s="224">
        <v>16</v>
      </c>
      <c r="B23" s="302" t="s">
        <v>104</v>
      </c>
      <c r="C23" s="306">
        <v>239</v>
      </c>
      <c r="D23" s="306">
        <v>53</v>
      </c>
      <c r="E23" s="79">
        <f t="shared" si="1"/>
        <v>186</v>
      </c>
      <c r="F23" s="306">
        <v>22</v>
      </c>
      <c r="G23" s="306">
        <v>35</v>
      </c>
      <c r="H23" s="174">
        <f t="shared" si="0"/>
        <v>-13</v>
      </c>
    </row>
    <row r="24" spans="1:8" s="307" customFormat="1" ht="15.75">
      <c r="A24" s="224">
        <v>17</v>
      </c>
      <c r="B24" s="302" t="s">
        <v>90</v>
      </c>
      <c r="C24" s="306">
        <v>230</v>
      </c>
      <c r="D24" s="306">
        <v>334</v>
      </c>
      <c r="E24" s="79">
        <f t="shared" si="1"/>
        <v>-104</v>
      </c>
      <c r="F24" s="306">
        <v>12</v>
      </c>
      <c r="G24" s="306">
        <v>195</v>
      </c>
      <c r="H24" s="174">
        <f t="shared" si="0"/>
        <v>-183</v>
      </c>
    </row>
    <row r="25" spans="1:8" s="307" customFormat="1" ht="15.75">
      <c r="A25" s="224">
        <v>18</v>
      </c>
      <c r="B25" s="302" t="s">
        <v>282</v>
      </c>
      <c r="C25" s="306">
        <v>188</v>
      </c>
      <c r="D25" s="306">
        <v>361</v>
      </c>
      <c r="E25" s="79">
        <f t="shared" si="1"/>
        <v>-173</v>
      </c>
      <c r="F25" s="306">
        <v>1</v>
      </c>
      <c r="G25" s="306">
        <v>152</v>
      </c>
      <c r="H25" s="174">
        <f t="shared" si="0"/>
        <v>-151</v>
      </c>
    </row>
    <row r="26" spans="1:8" s="307" customFormat="1" ht="15.75">
      <c r="A26" s="224">
        <v>19</v>
      </c>
      <c r="B26" s="302" t="s">
        <v>112</v>
      </c>
      <c r="C26" s="306">
        <v>186</v>
      </c>
      <c r="D26" s="306">
        <v>290</v>
      </c>
      <c r="E26" s="79">
        <f t="shared" si="1"/>
        <v>-104</v>
      </c>
      <c r="F26" s="306">
        <v>14</v>
      </c>
      <c r="G26" s="306">
        <v>175</v>
      </c>
      <c r="H26" s="174">
        <f t="shared" si="0"/>
        <v>-161</v>
      </c>
    </row>
    <row r="27" spans="1:8" s="307" customFormat="1" ht="15.75">
      <c r="A27" s="224">
        <v>20</v>
      </c>
      <c r="B27" s="302" t="s">
        <v>412</v>
      </c>
      <c r="C27" s="306">
        <v>173</v>
      </c>
      <c r="D27" s="306">
        <v>41</v>
      </c>
      <c r="E27" s="79">
        <f t="shared" si="1"/>
        <v>132</v>
      </c>
      <c r="F27" s="306">
        <v>17</v>
      </c>
      <c r="G27" s="306">
        <v>29</v>
      </c>
      <c r="H27" s="174">
        <f t="shared" si="0"/>
        <v>-12</v>
      </c>
    </row>
    <row r="28" spans="1:8" s="307" customFormat="1" ht="15.75">
      <c r="A28" s="224">
        <v>21</v>
      </c>
      <c r="B28" s="302" t="s">
        <v>93</v>
      </c>
      <c r="C28" s="306">
        <v>172</v>
      </c>
      <c r="D28" s="306">
        <v>40</v>
      </c>
      <c r="E28" s="79">
        <f t="shared" si="1"/>
        <v>132</v>
      </c>
      <c r="F28" s="306">
        <v>30</v>
      </c>
      <c r="G28" s="306">
        <v>26</v>
      </c>
      <c r="H28" s="174">
        <f t="shared" si="0"/>
        <v>4</v>
      </c>
    </row>
    <row r="29" spans="1:8" s="307" customFormat="1" ht="15.75">
      <c r="A29" s="224">
        <v>22</v>
      </c>
      <c r="B29" s="302" t="s">
        <v>83</v>
      </c>
      <c r="C29" s="306">
        <v>155</v>
      </c>
      <c r="D29" s="306">
        <v>68</v>
      </c>
      <c r="E29" s="79">
        <f t="shared" si="1"/>
        <v>87</v>
      </c>
      <c r="F29" s="306">
        <v>2</v>
      </c>
      <c r="G29" s="306">
        <v>43</v>
      </c>
      <c r="H29" s="174">
        <f t="shared" si="0"/>
        <v>-41</v>
      </c>
    </row>
    <row r="30" spans="1:8" s="307" customFormat="1" ht="15.75">
      <c r="A30" s="224">
        <v>23</v>
      </c>
      <c r="B30" s="302" t="s">
        <v>99</v>
      </c>
      <c r="C30" s="306">
        <v>142</v>
      </c>
      <c r="D30" s="306">
        <v>325</v>
      </c>
      <c r="E30" s="79">
        <f t="shared" si="1"/>
        <v>-183</v>
      </c>
      <c r="F30" s="306">
        <v>2</v>
      </c>
      <c r="G30" s="306">
        <v>198</v>
      </c>
      <c r="H30" s="174">
        <f t="shared" si="0"/>
        <v>-196</v>
      </c>
    </row>
    <row r="31" spans="1:8" s="307" customFormat="1" ht="15.75">
      <c r="A31" s="224">
        <v>24</v>
      </c>
      <c r="B31" s="302" t="s">
        <v>91</v>
      </c>
      <c r="C31" s="306">
        <v>142</v>
      </c>
      <c r="D31" s="306">
        <v>46</v>
      </c>
      <c r="E31" s="79">
        <f t="shared" si="1"/>
        <v>96</v>
      </c>
      <c r="F31" s="306">
        <v>63</v>
      </c>
      <c r="G31" s="306">
        <v>24</v>
      </c>
      <c r="H31" s="174">
        <f t="shared" si="0"/>
        <v>39</v>
      </c>
    </row>
    <row r="32" spans="1:8" s="307" customFormat="1" ht="15.75">
      <c r="A32" s="224">
        <v>25</v>
      </c>
      <c r="B32" s="302" t="s">
        <v>343</v>
      </c>
      <c r="C32" s="306">
        <v>140</v>
      </c>
      <c r="D32" s="306">
        <v>22</v>
      </c>
      <c r="E32" s="79">
        <f t="shared" si="1"/>
        <v>118</v>
      </c>
      <c r="F32" s="306">
        <v>21</v>
      </c>
      <c r="G32" s="306">
        <v>9</v>
      </c>
      <c r="H32" s="174">
        <f t="shared" si="0"/>
        <v>12</v>
      </c>
    </row>
    <row r="33" spans="1:8" s="307" customFormat="1" ht="15.75">
      <c r="A33" s="224">
        <v>26</v>
      </c>
      <c r="B33" s="302" t="s">
        <v>387</v>
      </c>
      <c r="C33" s="306">
        <v>131</v>
      </c>
      <c r="D33" s="306">
        <v>6</v>
      </c>
      <c r="E33" s="79">
        <f t="shared" si="1"/>
        <v>125</v>
      </c>
      <c r="F33" s="306">
        <v>11</v>
      </c>
      <c r="G33" s="306">
        <v>3</v>
      </c>
      <c r="H33" s="174">
        <f t="shared" si="0"/>
        <v>8</v>
      </c>
    </row>
    <row r="34" spans="1:8" s="307" customFormat="1" ht="15.75">
      <c r="A34" s="224">
        <v>27</v>
      </c>
      <c r="B34" s="302" t="s">
        <v>425</v>
      </c>
      <c r="C34" s="306">
        <v>122</v>
      </c>
      <c r="D34" s="306">
        <v>15</v>
      </c>
      <c r="E34" s="79">
        <f t="shared" si="1"/>
        <v>107</v>
      </c>
      <c r="F34" s="306">
        <v>49</v>
      </c>
      <c r="G34" s="306">
        <v>8</v>
      </c>
      <c r="H34" s="174">
        <f t="shared" si="0"/>
        <v>41</v>
      </c>
    </row>
    <row r="35" spans="1:8" s="307" customFormat="1" ht="15.75">
      <c r="A35" s="224">
        <v>28</v>
      </c>
      <c r="B35" s="302" t="s">
        <v>326</v>
      </c>
      <c r="C35" s="306">
        <v>121</v>
      </c>
      <c r="D35" s="306">
        <v>58</v>
      </c>
      <c r="E35" s="79">
        <f t="shared" si="1"/>
        <v>63</v>
      </c>
      <c r="F35" s="306">
        <v>4</v>
      </c>
      <c r="G35" s="306">
        <v>30</v>
      </c>
      <c r="H35" s="174">
        <f t="shared" si="0"/>
        <v>-26</v>
      </c>
    </row>
    <row r="36" spans="1:8" s="307" customFormat="1" ht="15.75">
      <c r="A36" s="224">
        <v>29</v>
      </c>
      <c r="B36" s="302" t="s">
        <v>101</v>
      </c>
      <c r="C36" s="306">
        <v>118</v>
      </c>
      <c r="D36" s="306">
        <v>523</v>
      </c>
      <c r="E36" s="79">
        <f t="shared" si="1"/>
        <v>-405</v>
      </c>
      <c r="F36" s="306">
        <v>5</v>
      </c>
      <c r="G36" s="306">
        <v>381</v>
      </c>
      <c r="H36" s="174">
        <f t="shared" si="0"/>
        <v>-376</v>
      </c>
    </row>
    <row r="37" spans="1:8" s="307" customFormat="1" ht="15.75">
      <c r="A37" s="224">
        <v>30</v>
      </c>
      <c r="B37" s="302" t="s">
        <v>413</v>
      </c>
      <c r="C37" s="306">
        <v>108</v>
      </c>
      <c r="D37" s="306">
        <v>4</v>
      </c>
      <c r="E37" s="79">
        <f t="shared" si="1"/>
        <v>104</v>
      </c>
      <c r="F37" s="306">
        <v>25</v>
      </c>
      <c r="G37" s="306">
        <v>0</v>
      </c>
      <c r="H37" s="174">
        <f t="shared" si="0"/>
        <v>25</v>
      </c>
    </row>
    <row r="38" spans="1:8" s="307" customFormat="1" ht="15.75">
      <c r="A38" s="224">
        <v>31</v>
      </c>
      <c r="B38" s="302" t="s">
        <v>129</v>
      </c>
      <c r="C38" s="306">
        <v>108</v>
      </c>
      <c r="D38" s="306">
        <v>18</v>
      </c>
      <c r="E38" s="79">
        <f t="shared" si="1"/>
        <v>90</v>
      </c>
      <c r="F38" s="306">
        <v>10</v>
      </c>
      <c r="G38" s="306">
        <v>9</v>
      </c>
      <c r="H38" s="174">
        <f t="shared" si="0"/>
        <v>1</v>
      </c>
    </row>
    <row r="39" spans="1:8" s="307" customFormat="1" ht="15.75">
      <c r="A39" s="224">
        <v>32</v>
      </c>
      <c r="B39" s="302" t="s">
        <v>97</v>
      </c>
      <c r="C39" s="306">
        <v>99</v>
      </c>
      <c r="D39" s="306">
        <v>137</v>
      </c>
      <c r="E39" s="79">
        <f t="shared" si="1"/>
        <v>-38</v>
      </c>
      <c r="F39" s="306">
        <v>0</v>
      </c>
      <c r="G39" s="306">
        <v>100</v>
      </c>
      <c r="H39" s="174">
        <f t="shared" si="0"/>
        <v>-100</v>
      </c>
    </row>
    <row r="40" spans="1:8" s="307" customFormat="1" ht="15.75">
      <c r="A40" s="224">
        <v>33</v>
      </c>
      <c r="B40" s="302" t="s">
        <v>289</v>
      </c>
      <c r="C40" s="306">
        <v>95</v>
      </c>
      <c r="D40" s="306">
        <v>692</v>
      </c>
      <c r="E40" s="79">
        <f t="shared" si="1"/>
        <v>-597</v>
      </c>
      <c r="F40" s="306">
        <v>3</v>
      </c>
      <c r="G40" s="306">
        <v>450</v>
      </c>
      <c r="H40" s="174">
        <f t="shared" si="0"/>
        <v>-447</v>
      </c>
    </row>
    <row r="41" spans="1:8" s="307" customFormat="1" ht="15.75">
      <c r="A41" s="224">
        <v>34</v>
      </c>
      <c r="B41" s="302" t="s">
        <v>333</v>
      </c>
      <c r="C41" s="306">
        <v>95</v>
      </c>
      <c r="D41" s="306">
        <v>20</v>
      </c>
      <c r="E41" s="79">
        <f t="shared" si="1"/>
        <v>75</v>
      </c>
      <c r="F41" s="306">
        <v>25</v>
      </c>
      <c r="G41" s="306">
        <v>9</v>
      </c>
      <c r="H41" s="174">
        <f t="shared" si="0"/>
        <v>16</v>
      </c>
    </row>
    <row r="42" spans="1:8" s="307" customFormat="1" ht="15.75">
      <c r="A42" s="224">
        <v>35</v>
      </c>
      <c r="B42" s="302" t="s">
        <v>110</v>
      </c>
      <c r="C42" s="306">
        <v>94</v>
      </c>
      <c r="D42" s="306">
        <v>320</v>
      </c>
      <c r="E42" s="79">
        <f t="shared" si="1"/>
        <v>-226</v>
      </c>
      <c r="F42" s="306">
        <v>6</v>
      </c>
      <c r="G42" s="306">
        <v>160</v>
      </c>
      <c r="H42" s="174">
        <f t="shared" si="0"/>
        <v>-154</v>
      </c>
    </row>
    <row r="43" spans="1:8" s="307" customFormat="1" ht="15.75">
      <c r="A43" s="224">
        <v>36</v>
      </c>
      <c r="B43" s="302" t="s">
        <v>431</v>
      </c>
      <c r="C43" s="306">
        <v>94</v>
      </c>
      <c r="D43" s="306">
        <v>10</v>
      </c>
      <c r="E43" s="79">
        <f t="shared" si="1"/>
        <v>84</v>
      </c>
      <c r="F43" s="306">
        <v>1</v>
      </c>
      <c r="G43" s="306">
        <v>5</v>
      </c>
      <c r="H43" s="174">
        <f t="shared" si="0"/>
        <v>-4</v>
      </c>
    </row>
    <row r="44" spans="1:8" s="307" customFormat="1" ht="15.75">
      <c r="A44" s="224">
        <v>37</v>
      </c>
      <c r="B44" s="302" t="s">
        <v>318</v>
      </c>
      <c r="C44" s="306">
        <v>93</v>
      </c>
      <c r="D44" s="306">
        <v>29</v>
      </c>
      <c r="E44" s="79">
        <f t="shared" si="1"/>
        <v>64</v>
      </c>
      <c r="F44" s="306">
        <v>12</v>
      </c>
      <c r="G44" s="306">
        <v>15</v>
      </c>
      <c r="H44" s="174">
        <f t="shared" si="0"/>
        <v>-3</v>
      </c>
    </row>
    <row r="45" spans="1:8" s="307" customFormat="1" ht="15.75">
      <c r="A45" s="224">
        <v>38</v>
      </c>
      <c r="B45" s="302" t="s">
        <v>414</v>
      </c>
      <c r="C45" s="306">
        <v>87</v>
      </c>
      <c r="D45" s="306">
        <v>12</v>
      </c>
      <c r="E45" s="79">
        <f t="shared" si="1"/>
        <v>75</v>
      </c>
      <c r="F45" s="306">
        <v>3</v>
      </c>
      <c r="G45" s="306">
        <v>5</v>
      </c>
      <c r="H45" s="174">
        <f t="shared" si="0"/>
        <v>-2</v>
      </c>
    </row>
    <row r="46" spans="1:8" s="307" customFormat="1" ht="15.75">
      <c r="A46" s="224">
        <v>39</v>
      </c>
      <c r="B46" s="302" t="s">
        <v>417</v>
      </c>
      <c r="C46" s="306">
        <v>85</v>
      </c>
      <c r="D46" s="306">
        <v>2</v>
      </c>
      <c r="E46" s="79">
        <f t="shared" si="1"/>
        <v>83</v>
      </c>
      <c r="F46" s="306">
        <v>4</v>
      </c>
      <c r="G46" s="306">
        <v>0</v>
      </c>
      <c r="H46" s="174">
        <f t="shared" si="0"/>
        <v>4</v>
      </c>
    </row>
    <row r="47" spans="1:8" s="307" customFormat="1" ht="15.75">
      <c r="A47" s="224">
        <v>40</v>
      </c>
      <c r="B47" s="302" t="s">
        <v>432</v>
      </c>
      <c r="C47" s="306">
        <v>84</v>
      </c>
      <c r="D47" s="306">
        <v>2</v>
      </c>
      <c r="E47" s="79">
        <f t="shared" si="1"/>
        <v>82</v>
      </c>
      <c r="F47" s="306">
        <v>19</v>
      </c>
      <c r="G47" s="306">
        <v>2</v>
      </c>
      <c r="H47" s="174">
        <f t="shared" si="0"/>
        <v>17</v>
      </c>
    </row>
    <row r="48" spans="1:8" s="307" customFormat="1" ht="15.75">
      <c r="A48" s="224">
        <v>41</v>
      </c>
      <c r="B48" s="302" t="s">
        <v>301</v>
      </c>
      <c r="C48" s="306">
        <v>83</v>
      </c>
      <c r="D48" s="306">
        <v>28</v>
      </c>
      <c r="E48" s="79">
        <f t="shared" si="1"/>
        <v>55</v>
      </c>
      <c r="F48" s="306">
        <v>12</v>
      </c>
      <c r="G48" s="306">
        <v>16</v>
      </c>
      <c r="H48" s="174">
        <f t="shared" si="0"/>
        <v>-4</v>
      </c>
    </row>
    <row r="49" spans="1:8" s="307" customFormat="1" ht="15.75">
      <c r="A49" s="224">
        <v>42</v>
      </c>
      <c r="B49" s="302" t="s">
        <v>341</v>
      </c>
      <c r="C49" s="306">
        <v>83</v>
      </c>
      <c r="D49" s="306">
        <v>18</v>
      </c>
      <c r="E49" s="79">
        <f t="shared" si="1"/>
        <v>65</v>
      </c>
      <c r="F49" s="306">
        <v>6</v>
      </c>
      <c r="G49" s="306">
        <v>7</v>
      </c>
      <c r="H49" s="174">
        <f t="shared" si="0"/>
        <v>-1</v>
      </c>
    </row>
    <row r="50" spans="1:8" s="307" customFormat="1" ht="15.75">
      <c r="A50" s="224">
        <v>43</v>
      </c>
      <c r="B50" s="302" t="s">
        <v>350</v>
      </c>
      <c r="C50" s="306">
        <v>83</v>
      </c>
      <c r="D50" s="306">
        <v>23</v>
      </c>
      <c r="E50" s="79">
        <f t="shared" si="1"/>
        <v>60</v>
      </c>
      <c r="F50" s="306">
        <v>7</v>
      </c>
      <c r="G50" s="306">
        <v>12</v>
      </c>
      <c r="H50" s="174">
        <f t="shared" si="0"/>
        <v>-5</v>
      </c>
    </row>
    <row r="51" spans="1:8" s="307" customFormat="1" ht="15.75">
      <c r="A51" s="224">
        <v>44</v>
      </c>
      <c r="B51" s="302" t="s">
        <v>433</v>
      </c>
      <c r="C51" s="306">
        <v>80</v>
      </c>
      <c r="D51" s="306">
        <v>5</v>
      </c>
      <c r="E51" s="79">
        <f t="shared" si="1"/>
        <v>75</v>
      </c>
      <c r="F51" s="306">
        <v>5</v>
      </c>
      <c r="G51" s="306">
        <v>4</v>
      </c>
      <c r="H51" s="174">
        <f t="shared" si="0"/>
        <v>1</v>
      </c>
    </row>
    <row r="52" spans="1:8" ht="15.75">
      <c r="A52" s="225">
        <v>45</v>
      </c>
      <c r="B52" s="204" t="s">
        <v>418</v>
      </c>
      <c r="C52" s="188">
        <v>76</v>
      </c>
      <c r="D52" s="188">
        <v>7</v>
      </c>
      <c r="E52" s="79">
        <f t="shared" si="1"/>
        <v>69</v>
      </c>
      <c r="F52" s="188">
        <v>5</v>
      </c>
      <c r="G52" s="188">
        <v>4</v>
      </c>
      <c r="H52" s="79">
        <f t="shared" si="0"/>
        <v>1</v>
      </c>
    </row>
    <row r="53" spans="1:8" ht="15.75">
      <c r="A53" s="225">
        <v>46</v>
      </c>
      <c r="B53" s="204" t="s">
        <v>137</v>
      </c>
      <c r="C53" s="188">
        <v>74</v>
      </c>
      <c r="D53" s="188">
        <v>134</v>
      </c>
      <c r="E53" s="79">
        <f t="shared" si="1"/>
        <v>-60</v>
      </c>
      <c r="F53" s="188">
        <v>1</v>
      </c>
      <c r="G53" s="188">
        <v>93</v>
      </c>
      <c r="H53" s="79">
        <f t="shared" si="0"/>
        <v>-92</v>
      </c>
    </row>
    <row r="54" spans="1:8" ht="15.75">
      <c r="A54" s="225">
        <v>47</v>
      </c>
      <c r="B54" s="204" t="s">
        <v>105</v>
      </c>
      <c r="C54" s="188">
        <v>73</v>
      </c>
      <c r="D54" s="188">
        <v>481</v>
      </c>
      <c r="E54" s="79">
        <f t="shared" si="1"/>
        <v>-408</v>
      </c>
      <c r="F54" s="188">
        <v>2</v>
      </c>
      <c r="G54" s="188">
        <v>318</v>
      </c>
      <c r="H54" s="79">
        <f t="shared" si="0"/>
        <v>-316</v>
      </c>
    </row>
    <row r="55" spans="1:8" ht="15.75">
      <c r="A55" s="225">
        <v>48</v>
      </c>
      <c r="B55" s="204" t="s">
        <v>100</v>
      </c>
      <c r="C55" s="188">
        <v>72</v>
      </c>
      <c r="D55" s="188">
        <v>791</v>
      </c>
      <c r="E55" s="79">
        <f t="shared" si="1"/>
        <v>-719</v>
      </c>
      <c r="F55" s="188">
        <v>4</v>
      </c>
      <c r="G55" s="188">
        <v>474</v>
      </c>
      <c r="H55" s="79">
        <f t="shared" si="0"/>
        <v>-470</v>
      </c>
    </row>
    <row r="56" spans="1:8" ht="15.75">
      <c r="A56" s="225">
        <v>49</v>
      </c>
      <c r="B56" s="204" t="s">
        <v>349</v>
      </c>
      <c r="C56" s="188">
        <v>72</v>
      </c>
      <c r="D56" s="188">
        <v>11</v>
      </c>
      <c r="E56" s="79">
        <f t="shared" si="1"/>
        <v>61</v>
      </c>
      <c r="F56" s="188">
        <v>10</v>
      </c>
      <c r="G56" s="188">
        <v>5</v>
      </c>
      <c r="H56" s="79">
        <f t="shared" si="0"/>
        <v>5</v>
      </c>
    </row>
    <row r="57" spans="1:8" ht="15.75">
      <c r="A57" s="225">
        <v>50</v>
      </c>
      <c r="B57" s="204" t="s">
        <v>109</v>
      </c>
      <c r="C57" s="188">
        <v>70</v>
      </c>
      <c r="D57" s="188">
        <v>23</v>
      </c>
      <c r="E57" s="79">
        <f t="shared" si="1"/>
        <v>47</v>
      </c>
      <c r="F57" s="188">
        <v>9</v>
      </c>
      <c r="G57" s="188">
        <v>13</v>
      </c>
      <c r="H57" s="79">
        <f t="shared" si="0"/>
        <v>-4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2" right="0.17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0" zoomScaleNormal="80" workbookViewId="0">
      <selection activeCell="G5" sqref="G5:G6"/>
    </sheetView>
  </sheetViews>
  <sheetFormatPr defaultRowHeight="15"/>
  <cols>
    <col min="1" max="1" width="25.85546875" customWidth="1"/>
    <col min="2" max="2" width="11.140625" customWidth="1"/>
    <col min="3" max="3" width="13.42578125" customWidth="1"/>
    <col min="4" max="4" width="14" customWidth="1"/>
    <col min="5" max="5" width="11.28515625" customWidth="1"/>
    <col min="6" max="6" width="13.85546875" customWidth="1"/>
    <col min="7" max="7" width="14.140625" customWidth="1"/>
    <col min="257" max="257" width="25.85546875" customWidth="1"/>
    <col min="258" max="258" width="11.140625" customWidth="1"/>
    <col min="259" max="259" width="13.42578125" customWidth="1"/>
    <col min="260" max="260" width="20.140625" customWidth="1"/>
    <col min="261" max="261" width="11.28515625" customWidth="1"/>
    <col min="262" max="262" width="13.85546875" customWidth="1"/>
    <col min="263" max="263" width="20.7109375" customWidth="1"/>
    <col min="513" max="513" width="25.85546875" customWidth="1"/>
    <col min="514" max="514" width="11.140625" customWidth="1"/>
    <col min="515" max="515" width="13.42578125" customWidth="1"/>
    <col min="516" max="516" width="20.140625" customWidth="1"/>
    <col min="517" max="517" width="11.28515625" customWidth="1"/>
    <col min="518" max="518" width="13.85546875" customWidth="1"/>
    <col min="519" max="519" width="20.7109375" customWidth="1"/>
    <col min="769" max="769" width="25.85546875" customWidth="1"/>
    <col min="770" max="770" width="11.140625" customWidth="1"/>
    <col min="771" max="771" width="13.42578125" customWidth="1"/>
    <col min="772" max="772" width="20.140625" customWidth="1"/>
    <col min="773" max="773" width="11.28515625" customWidth="1"/>
    <col min="774" max="774" width="13.85546875" customWidth="1"/>
    <col min="775" max="775" width="20.7109375" customWidth="1"/>
    <col min="1025" max="1025" width="25.85546875" customWidth="1"/>
    <col min="1026" max="1026" width="11.140625" customWidth="1"/>
    <col min="1027" max="1027" width="13.42578125" customWidth="1"/>
    <col min="1028" max="1028" width="20.140625" customWidth="1"/>
    <col min="1029" max="1029" width="11.28515625" customWidth="1"/>
    <col min="1030" max="1030" width="13.85546875" customWidth="1"/>
    <col min="1031" max="1031" width="20.7109375" customWidth="1"/>
    <col min="1281" max="1281" width="25.85546875" customWidth="1"/>
    <col min="1282" max="1282" width="11.140625" customWidth="1"/>
    <col min="1283" max="1283" width="13.42578125" customWidth="1"/>
    <col min="1284" max="1284" width="20.140625" customWidth="1"/>
    <col min="1285" max="1285" width="11.28515625" customWidth="1"/>
    <col min="1286" max="1286" width="13.85546875" customWidth="1"/>
    <col min="1287" max="1287" width="20.7109375" customWidth="1"/>
    <col min="1537" max="1537" width="25.85546875" customWidth="1"/>
    <col min="1538" max="1538" width="11.140625" customWidth="1"/>
    <col min="1539" max="1539" width="13.42578125" customWidth="1"/>
    <col min="1540" max="1540" width="20.140625" customWidth="1"/>
    <col min="1541" max="1541" width="11.28515625" customWidth="1"/>
    <col min="1542" max="1542" width="13.85546875" customWidth="1"/>
    <col min="1543" max="1543" width="20.7109375" customWidth="1"/>
    <col min="1793" max="1793" width="25.85546875" customWidth="1"/>
    <col min="1794" max="1794" width="11.140625" customWidth="1"/>
    <col min="1795" max="1795" width="13.42578125" customWidth="1"/>
    <col min="1796" max="1796" width="20.140625" customWidth="1"/>
    <col min="1797" max="1797" width="11.28515625" customWidth="1"/>
    <col min="1798" max="1798" width="13.85546875" customWidth="1"/>
    <col min="1799" max="1799" width="20.7109375" customWidth="1"/>
    <col min="2049" max="2049" width="25.85546875" customWidth="1"/>
    <col min="2050" max="2050" width="11.140625" customWidth="1"/>
    <col min="2051" max="2051" width="13.42578125" customWidth="1"/>
    <col min="2052" max="2052" width="20.140625" customWidth="1"/>
    <col min="2053" max="2053" width="11.28515625" customWidth="1"/>
    <col min="2054" max="2054" width="13.85546875" customWidth="1"/>
    <col min="2055" max="2055" width="20.7109375" customWidth="1"/>
    <col min="2305" max="2305" width="25.85546875" customWidth="1"/>
    <col min="2306" max="2306" width="11.140625" customWidth="1"/>
    <col min="2307" max="2307" width="13.42578125" customWidth="1"/>
    <col min="2308" max="2308" width="20.140625" customWidth="1"/>
    <col min="2309" max="2309" width="11.28515625" customWidth="1"/>
    <col min="2310" max="2310" width="13.85546875" customWidth="1"/>
    <col min="2311" max="2311" width="20.7109375" customWidth="1"/>
    <col min="2561" max="2561" width="25.85546875" customWidth="1"/>
    <col min="2562" max="2562" width="11.140625" customWidth="1"/>
    <col min="2563" max="2563" width="13.42578125" customWidth="1"/>
    <col min="2564" max="2564" width="20.140625" customWidth="1"/>
    <col min="2565" max="2565" width="11.28515625" customWidth="1"/>
    <col min="2566" max="2566" width="13.85546875" customWidth="1"/>
    <col min="2567" max="2567" width="20.7109375" customWidth="1"/>
    <col min="2817" max="2817" width="25.85546875" customWidth="1"/>
    <col min="2818" max="2818" width="11.140625" customWidth="1"/>
    <col min="2819" max="2819" width="13.42578125" customWidth="1"/>
    <col min="2820" max="2820" width="20.140625" customWidth="1"/>
    <col min="2821" max="2821" width="11.28515625" customWidth="1"/>
    <col min="2822" max="2822" width="13.85546875" customWidth="1"/>
    <col min="2823" max="2823" width="20.7109375" customWidth="1"/>
    <col min="3073" max="3073" width="25.85546875" customWidth="1"/>
    <col min="3074" max="3074" width="11.140625" customWidth="1"/>
    <col min="3075" max="3075" width="13.42578125" customWidth="1"/>
    <col min="3076" max="3076" width="20.140625" customWidth="1"/>
    <col min="3077" max="3077" width="11.28515625" customWidth="1"/>
    <col min="3078" max="3078" width="13.85546875" customWidth="1"/>
    <col min="3079" max="3079" width="20.7109375" customWidth="1"/>
    <col min="3329" max="3329" width="25.85546875" customWidth="1"/>
    <col min="3330" max="3330" width="11.140625" customWidth="1"/>
    <col min="3331" max="3331" width="13.42578125" customWidth="1"/>
    <col min="3332" max="3332" width="20.140625" customWidth="1"/>
    <col min="3333" max="3333" width="11.28515625" customWidth="1"/>
    <col min="3334" max="3334" width="13.85546875" customWidth="1"/>
    <col min="3335" max="3335" width="20.7109375" customWidth="1"/>
    <col min="3585" max="3585" width="25.85546875" customWidth="1"/>
    <col min="3586" max="3586" width="11.140625" customWidth="1"/>
    <col min="3587" max="3587" width="13.42578125" customWidth="1"/>
    <col min="3588" max="3588" width="20.140625" customWidth="1"/>
    <col min="3589" max="3589" width="11.28515625" customWidth="1"/>
    <col min="3590" max="3590" width="13.85546875" customWidth="1"/>
    <col min="3591" max="3591" width="20.7109375" customWidth="1"/>
    <col min="3841" max="3841" width="25.85546875" customWidth="1"/>
    <col min="3842" max="3842" width="11.140625" customWidth="1"/>
    <col min="3843" max="3843" width="13.42578125" customWidth="1"/>
    <col min="3844" max="3844" width="20.140625" customWidth="1"/>
    <col min="3845" max="3845" width="11.28515625" customWidth="1"/>
    <col min="3846" max="3846" width="13.85546875" customWidth="1"/>
    <col min="3847" max="3847" width="20.7109375" customWidth="1"/>
    <col min="4097" max="4097" width="25.85546875" customWidth="1"/>
    <col min="4098" max="4098" width="11.140625" customWidth="1"/>
    <col min="4099" max="4099" width="13.42578125" customWidth="1"/>
    <col min="4100" max="4100" width="20.140625" customWidth="1"/>
    <col min="4101" max="4101" width="11.28515625" customWidth="1"/>
    <col min="4102" max="4102" width="13.85546875" customWidth="1"/>
    <col min="4103" max="4103" width="20.7109375" customWidth="1"/>
    <col min="4353" max="4353" width="25.85546875" customWidth="1"/>
    <col min="4354" max="4354" width="11.140625" customWidth="1"/>
    <col min="4355" max="4355" width="13.42578125" customWidth="1"/>
    <col min="4356" max="4356" width="20.140625" customWidth="1"/>
    <col min="4357" max="4357" width="11.28515625" customWidth="1"/>
    <col min="4358" max="4358" width="13.85546875" customWidth="1"/>
    <col min="4359" max="4359" width="20.7109375" customWidth="1"/>
    <col min="4609" max="4609" width="25.85546875" customWidth="1"/>
    <col min="4610" max="4610" width="11.140625" customWidth="1"/>
    <col min="4611" max="4611" width="13.42578125" customWidth="1"/>
    <col min="4612" max="4612" width="20.140625" customWidth="1"/>
    <col min="4613" max="4613" width="11.28515625" customWidth="1"/>
    <col min="4614" max="4614" width="13.85546875" customWidth="1"/>
    <col min="4615" max="4615" width="20.7109375" customWidth="1"/>
    <col min="4865" max="4865" width="25.85546875" customWidth="1"/>
    <col min="4866" max="4866" width="11.140625" customWidth="1"/>
    <col min="4867" max="4867" width="13.42578125" customWidth="1"/>
    <col min="4868" max="4868" width="20.140625" customWidth="1"/>
    <col min="4869" max="4869" width="11.28515625" customWidth="1"/>
    <col min="4870" max="4870" width="13.85546875" customWidth="1"/>
    <col min="4871" max="4871" width="20.7109375" customWidth="1"/>
    <col min="5121" max="5121" width="25.85546875" customWidth="1"/>
    <col min="5122" max="5122" width="11.140625" customWidth="1"/>
    <col min="5123" max="5123" width="13.42578125" customWidth="1"/>
    <col min="5124" max="5124" width="20.140625" customWidth="1"/>
    <col min="5125" max="5125" width="11.28515625" customWidth="1"/>
    <col min="5126" max="5126" width="13.85546875" customWidth="1"/>
    <col min="5127" max="5127" width="20.7109375" customWidth="1"/>
    <col min="5377" max="5377" width="25.85546875" customWidth="1"/>
    <col min="5378" max="5378" width="11.140625" customWidth="1"/>
    <col min="5379" max="5379" width="13.42578125" customWidth="1"/>
    <col min="5380" max="5380" width="20.140625" customWidth="1"/>
    <col min="5381" max="5381" width="11.28515625" customWidth="1"/>
    <col min="5382" max="5382" width="13.85546875" customWidth="1"/>
    <col min="5383" max="5383" width="20.7109375" customWidth="1"/>
    <col min="5633" max="5633" width="25.85546875" customWidth="1"/>
    <col min="5634" max="5634" width="11.140625" customWidth="1"/>
    <col min="5635" max="5635" width="13.42578125" customWidth="1"/>
    <col min="5636" max="5636" width="20.140625" customWidth="1"/>
    <col min="5637" max="5637" width="11.28515625" customWidth="1"/>
    <col min="5638" max="5638" width="13.85546875" customWidth="1"/>
    <col min="5639" max="5639" width="20.7109375" customWidth="1"/>
    <col min="5889" max="5889" width="25.85546875" customWidth="1"/>
    <col min="5890" max="5890" width="11.140625" customWidth="1"/>
    <col min="5891" max="5891" width="13.42578125" customWidth="1"/>
    <col min="5892" max="5892" width="20.140625" customWidth="1"/>
    <col min="5893" max="5893" width="11.28515625" customWidth="1"/>
    <col min="5894" max="5894" width="13.85546875" customWidth="1"/>
    <col min="5895" max="5895" width="20.7109375" customWidth="1"/>
    <col min="6145" max="6145" width="25.85546875" customWidth="1"/>
    <col min="6146" max="6146" width="11.140625" customWidth="1"/>
    <col min="6147" max="6147" width="13.42578125" customWidth="1"/>
    <col min="6148" max="6148" width="20.140625" customWidth="1"/>
    <col min="6149" max="6149" width="11.28515625" customWidth="1"/>
    <col min="6150" max="6150" width="13.85546875" customWidth="1"/>
    <col min="6151" max="6151" width="20.7109375" customWidth="1"/>
    <col min="6401" max="6401" width="25.85546875" customWidth="1"/>
    <col min="6402" max="6402" width="11.140625" customWidth="1"/>
    <col min="6403" max="6403" width="13.42578125" customWidth="1"/>
    <col min="6404" max="6404" width="20.140625" customWidth="1"/>
    <col min="6405" max="6405" width="11.28515625" customWidth="1"/>
    <col min="6406" max="6406" width="13.85546875" customWidth="1"/>
    <col min="6407" max="6407" width="20.7109375" customWidth="1"/>
    <col min="6657" max="6657" width="25.85546875" customWidth="1"/>
    <col min="6658" max="6658" width="11.140625" customWidth="1"/>
    <col min="6659" max="6659" width="13.42578125" customWidth="1"/>
    <col min="6660" max="6660" width="20.140625" customWidth="1"/>
    <col min="6661" max="6661" width="11.28515625" customWidth="1"/>
    <col min="6662" max="6662" width="13.85546875" customWidth="1"/>
    <col min="6663" max="6663" width="20.7109375" customWidth="1"/>
    <col min="6913" max="6913" width="25.85546875" customWidth="1"/>
    <col min="6914" max="6914" width="11.140625" customWidth="1"/>
    <col min="6915" max="6915" width="13.42578125" customWidth="1"/>
    <col min="6916" max="6916" width="20.140625" customWidth="1"/>
    <col min="6917" max="6917" width="11.28515625" customWidth="1"/>
    <col min="6918" max="6918" width="13.85546875" customWidth="1"/>
    <col min="6919" max="6919" width="20.7109375" customWidth="1"/>
    <col min="7169" max="7169" width="25.85546875" customWidth="1"/>
    <col min="7170" max="7170" width="11.140625" customWidth="1"/>
    <col min="7171" max="7171" width="13.42578125" customWidth="1"/>
    <col min="7172" max="7172" width="20.140625" customWidth="1"/>
    <col min="7173" max="7173" width="11.28515625" customWidth="1"/>
    <col min="7174" max="7174" width="13.85546875" customWidth="1"/>
    <col min="7175" max="7175" width="20.7109375" customWidth="1"/>
    <col min="7425" max="7425" width="25.85546875" customWidth="1"/>
    <col min="7426" max="7426" width="11.140625" customWidth="1"/>
    <col min="7427" max="7427" width="13.42578125" customWidth="1"/>
    <col min="7428" max="7428" width="20.140625" customWidth="1"/>
    <col min="7429" max="7429" width="11.28515625" customWidth="1"/>
    <col min="7430" max="7430" width="13.85546875" customWidth="1"/>
    <col min="7431" max="7431" width="20.7109375" customWidth="1"/>
    <col min="7681" max="7681" width="25.85546875" customWidth="1"/>
    <col min="7682" max="7682" width="11.140625" customWidth="1"/>
    <col min="7683" max="7683" width="13.42578125" customWidth="1"/>
    <col min="7684" max="7684" width="20.140625" customWidth="1"/>
    <col min="7685" max="7685" width="11.28515625" customWidth="1"/>
    <col min="7686" max="7686" width="13.85546875" customWidth="1"/>
    <col min="7687" max="7687" width="20.7109375" customWidth="1"/>
    <col min="7937" max="7937" width="25.85546875" customWidth="1"/>
    <col min="7938" max="7938" width="11.140625" customWidth="1"/>
    <col min="7939" max="7939" width="13.42578125" customWidth="1"/>
    <col min="7940" max="7940" width="20.140625" customWidth="1"/>
    <col min="7941" max="7941" width="11.28515625" customWidth="1"/>
    <col min="7942" max="7942" width="13.85546875" customWidth="1"/>
    <col min="7943" max="7943" width="20.7109375" customWidth="1"/>
    <col min="8193" max="8193" width="25.85546875" customWidth="1"/>
    <col min="8194" max="8194" width="11.140625" customWidth="1"/>
    <col min="8195" max="8195" width="13.42578125" customWidth="1"/>
    <col min="8196" max="8196" width="20.140625" customWidth="1"/>
    <col min="8197" max="8197" width="11.28515625" customWidth="1"/>
    <col min="8198" max="8198" width="13.85546875" customWidth="1"/>
    <col min="8199" max="8199" width="20.7109375" customWidth="1"/>
    <col min="8449" max="8449" width="25.85546875" customWidth="1"/>
    <col min="8450" max="8450" width="11.140625" customWidth="1"/>
    <col min="8451" max="8451" width="13.42578125" customWidth="1"/>
    <col min="8452" max="8452" width="20.140625" customWidth="1"/>
    <col min="8453" max="8453" width="11.28515625" customWidth="1"/>
    <col min="8454" max="8454" width="13.85546875" customWidth="1"/>
    <col min="8455" max="8455" width="20.7109375" customWidth="1"/>
    <col min="8705" max="8705" width="25.85546875" customWidth="1"/>
    <col min="8706" max="8706" width="11.140625" customWidth="1"/>
    <col min="8707" max="8707" width="13.42578125" customWidth="1"/>
    <col min="8708" max="8708" width="20.140625" customWidth="1"/>
    <col min="8709" max="8709" width="11.28515625" customWidth="1"/>
    <col min="8710" max="8710" width="13.85546875" customWidth="1"/>
    <col min="8711" max="8711" width="20.7109375" customWidth="1"/>
    <col min="8961" max="8961" width="25.85546875" customWidth="1"/>
    <col min="8962" max="8962" width="11.140625" customWidth="1"/>
    <col min="8963" max="8963" width="13.42578125" customWidth="1"/>
    <col min="8964" max="8964" width="20.140625" customWidth="1"/>
    <col min="8965" max="8965" width="11.28515625" customWidth="1"/>
    <col min="8966" max="8966" width="13.85546875" customWidth="1"/>
    <col min="8967" max="8967" width="20.7109375" customWidth="1"/>
    <col min="9217" max="9217" width="25.85546875" customWidth="1"/>
    <col min="9218" max="9218" width="11.140625" customWidth="1"/>
    <col min="9219" max="9219" width="13.42578125" customWidth="1"/>
    <col min="9220" max="9220" width="20.140625" customWidth="1"/>
    <col min="9221" max="9221" width="11.28515625" customWidth="1"/>
    <col min="9222" max="9222" width="13.85546875" customWidth="1"/>
    <col min="9223" max="9223" width="20.7109375" customWidth="1"/>
    <col min="9473" max="9473" width="25.85546875" customWidth="1"/>
    <col min="9474" max="9474" width="11.140625" customWidth="1"/>
    <col min="9475" max="9475" width="13.42578125" customWidth="1"/>
    <col min="9476" max="9476" width="20.140625" customWidth="1"/>
    <col min="9477" max="9477" width="11.28515625" customWidth="1"/>
    <col min="9478" max="9478" width="13.85546875" customWidth="1"/>
    <col min="9479" max="9479" width="20.7109375" customWidth="1"/>
    <col min="9729" max="9729" width="25.85546875" customWidth="1"/>
    <col min="9730" max="9730" width="11.140625" customWidth="1"/>
    <col min="9731" max="9731" width="13.42578125" customWidth="1"/>
    <col min="9732" max="9732" width="20.140625" customWidth="1"/>
    <col min="9733" max="9733" width="11.28515625" customWidth="1"/>
    <col min="9734" max="9734" width="13.85546875" customWidth="1"/>
    <col min="9735" max="9735" width="20.7109375" customWidth="1"/>
    <col min="9985" max="9985" width="25.85546875" customWidth="1"/>
    <col min="9986" max="9986" width="11.140625" customWidth="1"/>
    <col min="9987" max="9987" width="13.42578125" customWidth="1"/>
    <col min="9988" max="9988" width="20.140625" customWidth="1"/>
    <col min="9989" max="9989" width="11.28515625" customWidth="1"/>
    <col min="9990" max="9990" width="13.85546875" customWidth="1"/>
    <col min="9991" max="9991" width="20.7109375" customWidth="1"/>
    <col min="10241" max="10241" width="25.85546875" customWidth="1"/>
    <col min="10242" max="10242" width="11.140625" customWidth="1"/>
    <col min="10243" max="10243" width="13.42578125" customWidth="1"/>
    <col min="10244" max="10244" width="20.140625" customWidth="1"/>
    <col min="10245" max="10245" width="11.28515625" customWidth="1"/>
    <col min="10246" max="10246" width="13.85546875" customWidth="1"/>
    <col min="10247" max="10247" width="20.7109375" customWidth="1"/>
    <col min="10497" max="10497" width="25.85546875" customWidth="1"/>
    <col min="10498" max="10498" width="11.140625" customWidth="1"/>
    <col min="10499" max="10499" width="13.42578125" customWidth="1"/>
    <col min="10500" max="10500" width="20.140625" customWidth="1"/>
    <col min="10501" max="10501" width="11.28515625" customWidth="1"/>
    <col min="10502" max="10502" width="13.85546875" customWidth="1"/>
    <col min="10503" max="10503" width="20.7109375" customWidth="1"/>
    <col min="10753" max="10753" width="25.85546875" customWidth="1"/>
    <col min="10754" max="10754" width="11.140625" customWidth="1"/>
    <col min="10755" max="10755" width="13.42578125" customWidth="1"/>
    <col min="10756" max="10756" width="20.140625" customWidth="1"/>
    <col min="10757" max="10757" width="11.28515625" customWidth="1"/>
    <col min="10758" max="10758" width="13.85546875" customWidth="1"/>
    <col min="10759" max="10759" width="20.7109375" customWidth="1"/>
    <col min="11009" max="11009" width="25.85546875" customWidth="1"/>
    <col min="11010" max="11010" width="11.140625" customWidth="1"/>
    <col min="11011" max="11011" width="13.42578125" customWidth="1"/>
    <col min="11012" max="11012" width="20.140625" customWidth="1"/>
    <col min="11013" max="11013" width="11.28515625" customWidth="1"/>
    <col min="11014" max="11014" width="13.85546875" customWidth="1"/>
    <col min="11015" max="11015" width="20.7109375" customWidth="1"/>
    <col min="11265" max="11265" width="25.85546875" customWidth="1"/>
    <col min="11266" max="11266" width="11.140625" customWidth="1"/>
    <col min="11267" max="11267" width="13.42578125" customWidth="1"/>
    <col min="11268" max="11268" width="20.140625" customWidth="1"/>
    <col min="11269" max="11269" width="11.28515625" customWidth="1"/>
    <col min="11270" max="11270" width="13.85546875" customWidth="1"/>
    <col min="11271" max="11271" width="20.7109375" customWidth="1"/>
    <col min="11521" max="11521" width="25.85546875" customWidth="1"/>
    <col min="11522" max="11522" width="11.140625" customWidth="1"/>
    <col min="11523" max="11523" width="13.42578125" customWidth="1"/>
    <col min="11524" max="11524" width="20.140625" customWidth="1"/>
    <col min="11525" max="11525" width="11.28515625" customWidth="1"/>
    <col min="11526" max="11526" width="13.85546875" customWidth="1"/>
    <col min="11527" max="11527" width="20.7109375" customWidth="1"/>
    <col min="11777" max="11777" width="25.85546875" customWidth="1"/>
    <col min="11778" max="11778" width="11.140625" customWidth="1"/>
    <col min="11779" max="11779" width="13.42578125" customWidth="1"/>
    <col min="11780" max="11780" width="20.140625" customWidth="1"/>
    <col min="11781" max="11781" width="11.28515625" customWidth="1"/>
    <col min="11782" max="11782" width="13.85546875" customWidth="1"/>
    <col min="11783" max="11783" width="20.7109375" customWidth="1"/>
    <col min="12033" max="12033" width="25.85546875" customWidth="1"/>
    <col min="12034" max="12034" width="11.140625" customWidth="1"/>
    <col min="12035" max="12035" width="13.42578125" customWidth="1"/>
    <col min="12036" max="12036" width="20.140625" customWidth="1"/>
    <col min="12037" max="12037" width="11.28515625" customWidth="1"/>
    <col min="12038" max="12038" width="13.85546875" customWidth="1"/>
    <col min="12039" max="12039" width="20.7109375" customWidth="1"/>
    <col min="12289" max="12289" width="25.85546875" customWidth="1"/>
    <col min="12290" max="12290" width="11.140625" customWidth="1"/>
    <col min="12291" max="12291" width="13.42578125" customWidth="1"/>
    <col min="12292" max="12292" width="20.140625" customWidth="1"/>
    <col min="12293" max="12293" width="11.28515625" customWidth="1"/>
    <col min="12294" max="12294" width="13.85546875" customWidth="1"/>
    <col min="12295" max="12295" width="20.7109375" customWidth="1"/>
    <col min="12545" max="12545" width="25.85546875" customWidth="1"/>
    <col min="12546" max="12546" width="11.140625" customWidth="1"/>
    <col min="12547" max="12547" width="13.42578125" customWidth="1"/>
    <col min="12548" max="12548" width="20.140625" customWidth="1"/>
    <col min="12549" max="12549" width="11.28515625" customWidth="1"/>
    <col min="12550" max="12550" width="13.85546875" customWidth="1"/>
    <col min="12551" max="12551" width="20.7109375" customWidth="1"/>
    <col min="12801" max="12801" width="25.85546875" customWidth="1"/>
    <col min="12802" max="12802" width="11.140625" customWidth="1"/>
    <col min="12803" max="12803" width="13.42578125" customWidth="1"/>
    <col min="12804" max="12804" width="20.140625" customWidth="1"/>
    <col min="12805" max="12805" width="11.28515625" customWidth="1"/>
    <col min="12806" max="12806" width="13.85546875" customWidth="1"/>
    <col min="12807" max="12807" width="20.7109375" customWidth="1"/>
    <col min="13057" max="13057" width="25.85546875" customWidth="1"/>
    <col min="13058" max="13058" width="11.140625" customWidth="1"/>
    <col min="13059" max="13059" width="13.42578125" customWidth="1"/>
    <col min="13060" max="13060" width="20.140625" customWidth="1"/>
    <col min="13061" max="13061" width="11.28515625" customWidth="1"/>
    <col min="13062" max="13062" width="13.85546875" customWidth="1"/>
    <col min="13063" max="13063" width="20.7109375" customWidth="1"/>
    <col min="13313" max="13313" width="25.85546875" customWidth="1"/>
    <col min="13314" max="13314" width="11.140625" customWidth="1"/>
    <col min="13315" max="13315" width="13.42578125" customWidth="1"/>
    <col min="13316" max="13316" width="20.140625" customWidth="1"/>
    <col min="13317" max="13317" width="11.28515625" customWidth="1"/>
    <col min="13318" max="13318" width="13.85546875" customWidth="1"/>
    <col min="13319" max="13319" width="20.7109375" customWidth="1"/>
    <col min="13569" max="13569" width="25.85546875" customWidth="1"/>
    <col min="13570" max="13570" width="11.140625" customWidth="1"/>
    <col min="13571" max="13571" width="13.42578125" customWidth="1"/>
    <col min="13572" max="13572" width="20.140625" customWidth="1"/>
    <col min="13573" max="13573" width="11.28515625" customWidth="1"/>
    <col min="13574" max="13574" width="13.85546875" customWidth="1"/>
    <col min="13575" max="13575" width="20.7109375" customWidth="1"/>
    <col min="13825" max="13825" width="25.85546875" customWidth="1"/>
    <col min="13826" max="13826" width="11.140625" customWidth="1"/>
    <col min="13827" max="13827" width="13.42578125" customWidth="1"/>
    <col min="13828" max="13828" width="20.140625" customWidth="1"/>
    <col min="13829" max="13829" width="11.28515625" customWidth="1"/>
    <col min="13830" max="13830" width="13.85546875" customWidth="1"/>
    <col min="13831" max="13831" width="20.7109375" customWidth="1"/>
    <col min="14081" max="14081" width="25.85546875" customWidth="1"/>
    <col min="14082" max="14082" width="11.140625" customWidth="1"/>
    <col min="14083" max="14083" width="13.42578125" customWidth="1"/>
    <col min="14084" max="14084" width="20.140625" customWidth="1"/>
    <col min="14085" max="14085" width="11.28515625" customWidth="1"/>
    <col min="14086" max="14086" width="13.85546875" customWidth="1"/>
    <col min="14087" max="14087" width="20.7109375" customWidth="1"/>
    <col min="14337" max="14337" width="25.85546875" customWidth="1"/>
    <col min="14338" max="14338" width="11.140625" customWidth="1"/>
    <col min="14339" max="14339" width="13.42578125" customWidth="1"/>
    <col min="14340" max="14340" width="20.140625" customWidth="1"/>
    <col min="14341" max="14341" width="11.28515625" customWidth="1"/>
    <col min="14342" max="14342" width="13.85546875" customWidth="1"/>
    <col min="14343" max="14343" width="20.7109375" customWidth="1"/>
    <col min="14593" max="14593" width="25.85546875" customWidth="1"/>
    <col min="14594" max="14594" width="11.140625" customWidth="1"/>
    <col min="14595" max="14595" width="13.42578125" customWidth="1"/>
    <col min="14596" max="14596" width="20.140625" customWidth="1"/>
    <col min="14597" max="14597" width="11.28515625" customWidth="1"/>
    <col min="14598" max="14598" width="13.85546875" customWidth="1"/>
    <col min="14599" max="14599" width="20.7109375" customWidth="1"/>
    <col min="14849" max="14849" width="25.85546875" customWidth="1"/>
    <col min="14850" max="14850" width="11.140625" customWidth="1"/>
    <col min="14851" max="14851" width="13.42578125" customWidth="1"/>
    <col min="14852" max="14852" width="20.140625" customWidth="1"/>
    <col min="14853" max="14853" width="11.28515625" customWidth="1"/>
    <col min="14854" max="14854" width="13.85546875" customWidth="1"/>
    <col min="14855" max="14855" width="20.7109375" customWidth="1"/>
    <col min="15105" max="15105" width="25.85546875" customWidth="1"/>
    <col min="15106" max="15106" width="11.140625" customWidth="1"/>
    <col min="15107" max="15107" width="13.42578125" customWidth="1"/>
    <col min="15108" max="15108" width="20.140625" customWidth="1"/>
    <col min="15109" max="15109" width="11.28515625" customWidth="1"/>
    <col min="15110" max="15110" width="13.85546875" customWidth="1"/>
    <col min="15111" max="15111" width="20.7109375" customWidth="1"/>
    <col min="15361" max="15361" width="25.85546875" customWidth="1"/>
    <col min="15362" max="15362" width="11.140625" customWidth="1"/>
    <col min="15363" max="15363" width="13.42578125" customWidth="1"/>
    <col min="15364" max="15364" width="20.140625" customWidth="1"/>
    <col min="15365" max="15365" width="11.28515625" customWidth="1"/>
    <col min="15366" max="15366" width="13.85546875" customWidth="1"/>
    <col min="15367" max="15367" width="20.7109375" customWidth="1"/>
    <col min="15617" max="15617" width="25.85546875" customWidth="1"/>
    <col min="15618" max="15618" width="11.140625" customWidth="1"/>
    <col min="15619" max="15619" width="13.42578125" customWidth="1"/>
    <col min="15620" max="15620" width="20.140625" customWidth="1"/>
    <col min="15621" max="15621" width="11.28515625" customWidth="1"/>
    <col min="15622" max="15622" width="13.85546875" customWidth="1"/>
    <col min="15623" max="15623" width="20.7109375" customWidth="1"/>
    <col min="15873" max="15873" width="25.85546875" customWidth="1"/>
    <col min="15874" max="15874" width="11.140625" customWidth="1"/>
    <col min="15875" max="15875" width="13.42578125" customWidth="1"/>
    <col min="15876" max="15876" width="20.140625" customWidth="1"/>
    <col min="15877" max="15877" width="11.28515625" customWidth="1"/>
    <col min="15878" max="15878" width="13.85546875" customWidth="1"/>
    <col min="15879" max="15879" width="20.7109375" customWidth="1"/>
    <col min="16129" max="16129" width="25.85546875" customWidth="1"/>
    <col min="16130" max="16130" width="11.140625" customWidth="1"/>
    <col min="16131" max="16131" width="13.42578125" customWidth="1"/>
    <col min="16132" max="16132" width="20.140625" customWidth="1"/>
    <col min="16133" max="16133" width="11.28515625" customWidth="1"/>
    <col min="16134" max="16134" width="13.85546875" customWidth="1"/>
    <col min="16135" max="16135" width="20.7109375" customWidth="1"/>
  </cols>
  <sheetData>
    <row r="1" spans="1:7" ht="22.5">
      <c r="A1" s="539" t="s">
        <v>404</v>
      </c>
      <c r="B1" s="539"/>
      <c r="C1" s="539"/>
      <c r="D1" s="539"/>
      <c r="E1" s="539"/>
      <c r="F1" s="539"/>
      <c r="G1" s="539"/>
    </row>
    <row r="2" spans="1:7" ht="20.25">
      <c r="A2" s="540" t="s">
        <v>113</v>
      </c>
      <c r="B2" s="540"/>
      <c r="C2" s="540"/>
      <c r="D2" s="540"/>
      <c r="E2" s="540"/>
      <c r="F2" s="540"/>
      <c r="G2" s="540"/>
    </row>
    <row r="3" spans="1:7">
      <c r="A3" s="61"/>
      <c r="B3" s="71"/>
      <c r="C3" s="71"/>
      <c r="D3" s="72"/>
      <c r="E3" s="71"/>
      <c r="F3" s="71"/>
      <c r="G3" s="72"/>
    </row>
    <row r="4" spans="1:7" ht="15.75">
      <c r="A4" s="536" t="s">
        <v>77</v>
      </c>
      <c r="B4" s="541" t="s">
        <v>438</v>
      </c>
      <c r="C4" s="541"/>
      <c r="D4" s="541"/>
      <c r="E4" s="542" t="s">
        <v>439</v>
      </c>
      <c r="F4" s="542"/>
      <c r="G4" s="542"/>
    </row>
    <row r="5" spans="1:7">
      <c r="A5" s="536"/>
      <c r="B5" s="543" t="s">
        <v>1</v>
      </c>
      <c r="C5" s="543" t="s">
        <v>78</v>
      </c>
      <c r="D5" s="543" t="s">
        <v>405</v>
      </c>
      <c r="E5" s="543" t="s">
        <v>406</v>
      </c>
      <c r="F5" s="543" t="s">
        <v>407</v>
      </c>
      <c r="G5" s="543" t="s">
        <v>79</v>
      </c>
    </row>
    <row r="6" spans="1:7" ht="44.25" customHeight="1">
      <c r="A6" s="536"/>
      <c r="B6" s="543"/>
      <c r="C6" s="543"/>
      <c r="D6" s="543"/>
      <c r="E6" s="543"/>
      <c r="F6" s="543"/>
      <c r="G6" s="543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18.75">
      <c r="A8" s="544" t="s">
        <v>114</v>
      </c>
      <c r="B8" s="544"/>
      <c r="C8" s="544"/>
      <c r="D8" s="544"/>
      <c r="E8" s="544"/>
      <c r="F8" s="544"/>
      <c r="G8" s="544"/>
    </row>
    <row r="9" spans="1:7" ht="15.75">
      <c r="A9" s="299" t="s">
        <v>289</v>
      </c>
      <c r="B9" s="300">
        <v>95</v>
      </c>
      <c r="C9" s="300">
        <v>692</v>
      </c>
      <c r="D9" s="300">
        <f>B9-C9</f>
        <v>-597</v>
      </c>
      <c r="E9" s="300">
        <v>3</v>
      </c>
      <c r="F9" s="300">
        <v>450</v>
      </c>
      <c r="G9" s="300">
        <f t="shared" ref="G9:G18" si="0">E9-F9</f>
        <v>-447</v>
      </c>
    </row>
    <row r="10" spans="1:7" ht="15.75">
      <c r="A10" s="299" t="s">
        <v>100</v>
      </c>
      <c r="B10" s="300">
        <v>72</v>
      </c>
      <c r="C10" s="300">
        <v>791</v>
      </c>
      <c r="D10" s="300">
        <f t="shared" ref="D10:D29" si="1">B10-C10</f>
        <v>-719</v>
      </c>
      <c r="E10" s="300">
        <v>4</v>
      </c>
      <c r="F10" s="300">
        <v>474</v>
      </c>
      <c r="G10" s="300">
        <f t="shared" si="0"/>
        <v>-470</v>
      </c>
    </row>
    <row r="11" spans="1:7" ht="15.75" customHeight="1">
      <c r="A11" s="299" t="s">
        <v>115</v>
      </c>
      <c r="B11" s="300">
        <v>63</v>
      </c>
      <c r="C11" s="300">
        <v>381</v>
      </c>
      <c r="D11" s="300">
        <f t="shared" si="1"/>
        <v>-318</v>
      </c>
      <c r="E11" s="300">
        <v>1</v>
      </c>
      <c r="F11" s="300">
        <v>216</v>
      </c>
      <c r="G11" s="300">
        <f t="shared" si="0"/>
        <v>-215</v>
      </c>
    </row>
    <row r="12" spans="1:7" ht="15.75" customHeight="1">
      <c r="A12" s="299" t="s">
        <v>290</v>
      </c>
      <c r="B12" s="300">
        <v>62</v>
      </c>
      <c r="C12" s="300">
        <v>501</v>
      </c>
      <c r="D12" s="300">
        <f t="shared" si="1"/>
        <v>-439</v>
      </c>
      <c r="E12" s="300">
        <v>1</v>
      </c>
      <c r="F12" s="300">
        <v>276</v>
      </c>
      <c r="G12" s="300">
        <f t="shared" si="0"/>
        <v>-275</v>
      </c>
    </row>
    <row r="13" spans="1:7" ht="15.75" customHeight="1">
      <c r="A13" s="299" t="s">
        <v>315</v>
      </c>
      <c r="B13" s="300">
        <v>57</v>
      </c>
      <c r="C13" s="300">
        <v>65</v>
      </c>
      <c r="D13" s="300">
        <f t="shared" si="1"/>
        <v>-8</v>
      </c>
      <c r="E13" s="300">
        <v>1</v>
      </c>
      <c r="F13" s="300">
        <v>22</v>
      </c>
      <c r="G13" s="300">
        <f t="shared" si="0"/>
        <v>-21</v>
      </c>
    </row>
    <row r="14" spans="1:7" ht="15.75" customHeight="1">
      <c r="A14" s="299" t="s">
        <v>408</v>
      </c>
      <c r="B14" s="300">
        <v>49</v>
      </c>
      <c r="C14" s="300">
        <v>42</v>
      </c>
      <c r="D14" s="300">
        <f t="shared" si="1"/>
        <v>7</v>
      </c>
      <c r="E14" s="300">
        <v>3</v>
      </c>
      <c r="F14" s="300">
        <v>27</v>
      </c>
      <c r="G14" s="300">
        <f t="shared" si="0"/>
        <v>-24</v>
      </c>
    </row>
    <row r="15" spans="1:7" ht="15.75" customHeight="1">
      <c r="A15" s="299" t="s">
        <v>409</v>
      </c>
      <c r="B15" s="300">
        <v>49</v>
      </c>
      <c r="C15" s="300">
        <v>30</v>
      </c>
      <c r="D15" s="300">
        <f t="shared" si="1"/>
        <v>19</v>
      </c>
      <c r="E15" s="300">
        <v>5</v>
      </c>
      <c r="F15" s="300">
        <v>14</v>
      </c>
      <c r="G15" s="300">
        <f t="shared" si="0"/>
        <v>-9</v>
      </c>
    </row>
    <row r="16" spans="1:7" ht="15.75" customHeight="1">
      <c r="A16" s="299" t="s">
        <v>142</v>
      </c>
      <c r="B16" s="300">
        <v>45</v>
      </c>
      <c r="C16" s="300">
        <v>242</v>
      </c>
      <c r="D16" s="300">
        <f t="shared" si="1"/>
        <v>-197</v>
      </c>
      <c r="E16" s="300">
        <v>1</v>
      </c>
      <c r="F16" s="300">
        <v>138</v>
      </c>
      <c r="G16" s="300">
        <f t="shared" si="0"/>
        <v>-137</v>
      </c>
    </row>
    <row r="17" spans="1:7" ht="15.75" customHeight="1">
      <c r="A17" s="299" t="s">
        <v>410</v>
      </c>
      <c r="B17" s="300">
        <v>38</v>
      </c>
      <c r="C17" s="300">
        <v>30</v>
      </c>
      <c r="D17" s="300">
        <f t="shared" si="1"/>
        <v>8</v>
      </c>
      <c r="E17" s="300">
        <v>1</v>
      </c>
      <c r="F17" s="300">
        <v>11</v>
      </c>
      <c r="G17" s="300">
        <f t="shared" si="0"/>
        <v>-10</v>
      </c>
    </row>
    <row r="18" spans="1:7" ht="15.75" customHeight="1">
      <c r="A18" s="299" t="s">
        <v>411</v>
      </c>
      <c r="B18" s="300">
        <v>33</v>
      </c>
      <c r="C18" s="300">
        <v>63</v>
      </c>
      <c r="D18" s="300">
        <f t="shared" si="1"/>
        <v>-30</v>
      </c>
      <c r="E18" s="300">
        <v>2</v>
      </c>
      <c r="F18" s="300">
        <v>48</v>
      </c>
      <c r="G18" s="300">
        <f t="shared" si="0"/>
        <v>-46</v>
      </c>
    </row>
    <row r="19" spans="1:7" ht="18.75">
      <c r="A19" s="544" t="s">
        <v>28</v>
      </c>
      <c r="B19" s="544"/>
      <c r="C19" s="544"/>
      <c r="D19" s="544"/>
      <c r="E19" s="544"/>
      <c r="F19" s="544"/>
      <c r="G19" s="544"/>
    </row>
    <row r="20" spans="1:7" ht="15.75">
      <c r="A20" s="204" t="s">
        <v>297</v>
      </c>
      <c r="B20" s="188">
        <v>406</v>
      </c>
      <c r="C20" s="188">
        <v>109</v>
      </c>
      <c r="D20" s="188">
        <f t="shared" si="1"/>
        <v>297</v>
      </c>
      <c r="E20" s="188">
        <v>57</v>
      </c>
      <c r="F20" s="188">
        <v>62</v>
      </c>
      <c r="G20" s="301">
        <f t="shared" ref="G20:G29" si="2">E20-F20</f>
        <v>-5</v>
      </c>
    </row>
    <row r="21" spans="1:7" ht="15.75">
      <c r="A21" s="204" t="s">
        <v>282</v>
      </c>
      <c r="B21" s="188">
        <v>188</v>
      </c>
      <c r="C21" s="188">
        <v>361</v>
      </c>
      <c r="D21" s="188">
        <f t="shared" si="1"/>
        <v>-173</v>
      </c>
      <c r="E21" s="188">
        <v>1</v>
      </c>
      <c r="F21" s="188">
        <v>152</v>
      </c>
      <c r="G21" s="301">
        <f t="shared" si="2"/>
        <v>-151</v>
      </c>
    </row>
    <row r="22" spans="1:7" ht="15.75">
      <c r="A22" s="204" t="s">
        <v>112</v>
      </c>
      <c r="B22" s="188">
        <v>186</v>
      </c>
      <c r="C22" s="188">
        <v>290</v>
      </c>
      <c r="D22" s="188">
        <f t="shared" si="1"/>
        <v>-104</v>
      </c>
      <c r="E22" s="188">
        <v>14</v>
      </c>
      <c r="F22" s="188">
        <v>175</v>
      </c>
      <c r="G22" s="301">
        <f t="shared" si="2"/>
        <v>-161</v>
      </c>
    </row>
    <row r="23" spans="1:7" ht="15.75">
      <c r="A23" s="204" t="s">
        <v>412</v>
      </c>
      <c r="B23" s="188">
        <v>173</v>
      </c>
      <c r="C23" s="188">
        <v>41</v>
      </c>
      <c r="D23" s="188">
        <f t="shared" si="1"/>
        <v>132</v>
      </c>
      <c r="E23" s="188">
        <v>17</v>
      </c>
      <c r="F23" s="188">
        <v>29</v>
      </c>
      <c r="G23" s="301">
        <f t="shared" si="2"/>
        <v>-12</v>
      </c>
    </row>
    <row r="24" spans="1:7" ht="15.75">
      <c r="A24" s="204" t="s">
        <v>343</v>
      </c>
      <c r="B24" s="188">
        <v>140</v>
      </c>
      <c r="C24" s="188">
        <v>22</v>
      </c>
      <c r="D24" s="188">
        <f t="shared" si="1"/>
        <v>118</v>
      </c>
      <c r="E24" s="188">
        <v>21</v>
      </c>
      <c r="F24" s="188">
        <v>9</v>
      </c>
      <c r="G24" s="301">
        <f t="shared" si="2"/>
        <v>12</v>
      </c>
    </row>
    <row r="25" spans="1:7" ht="15.75">
      <c r="A25" s="204" t="s">
        <v>413</v>
      </c>
      <c r="B25" s="188">
        <v>108</v>
      </c>
      <c r="C25" s="188">
        <v>4</v>
      </c>
      <c r="D25" s="188">
        <f t="shared" si="1"/>
        <v>104</v>
      </c>
      <c r="E25" s="188">
        <v>25</v>
      </c>
      <c r="F25" s="188">
        <v>0</v>
      </c>
      <c r="G25" s="301">
        <f t="shared" si="2"/>
        <v>25</v>
      </c>
    </row>
    <row r="26" spans="1:7" ht="15.75">
      <c r="A26" s="204" t="s">
        <v>110</v>
      </c>
      <c r="B26" s="188">
        <v>94</v>
      </c>
      <c r="C26" s="188">
        <v>320</v>
      </c>
      <c r="D26" s="188">
        <f t="shared" si="1"/>
        <v>-226</v>
      </c>
      <c r="E26" s="188">
        <v>6</v>
      </c>
      <c r="F26" s="188">
        <v>160</v>
      </c>
      <c r="G26" s="301">
        <f t="shared" si="2"/>
        <v>-154</v>
      </c>
    </row>
    <row r="27" spans="1:7" ht="15.75">
      <c r="A27" s="204" t="s">
        <v>414</v>
      </c>
      <c r="B27" s="188">
        <v>87</v>
      </c>
      <c r="C27" s="188">
        <v>12</v>
      </c>
      <c r="D27" s="188">
        <f t="shared" si="1"/>
        <v>75</v>
      </c>
      <c r="E27" s="188">
        <v>3</v>
      </c>
      <c r="F27" s="188">
        <v>5</v>
      </c>
      <c r="G27" s="301">
        <f t="shared" si="2"/>
        <v>-2</v>
      </c>
    </row>
    <row r="28" spans="1:7" ht="15.75">
      <c r="A28" s="204" t="s">
        <v>415</v>
      </c>
      <c r="B28" s="188">
        <v>69</v>
      </c>
      <c r="C28" s="188">
        <v>2</v>
      </c>
      <c r="D28" s="188">
        <f t="shared" si="1"/>
        <v>67</v>
      </c>
      <c r="E28" s="188">
        <v>15</v>
      </c>
      <c r="F28" s="188">
        <v>2</v>
      </c>
      <c r="G28" s="301">
        <f t="shared" si="2"/>
        <v>13</v>
      </c>
    </row>
    <row r="29" spans="1:7" ht="15.75">
      <c r="A29" s="204" t="s">
        <v>416</v>
      </c>
      <c r="B29" s="188">
        <v>58</v>
      </c>
      <c r="C29" s="188">
        <v>31</v>
      </c>
      <c r="D29" s="188">
        <f t="shared" si="1"/>
        <v>27</v>
      </c>
      <c r="E29" s="188">
        <v>2</v>
      </c>
      <c r="F29" s="188">
        <v>12</v>
      </c>
      <c r="G29" s="301">
        <f t="shared" si="2"/>
        <v>-10</v>
      </c>
    </row>
    <row r="30" spans="1:7" ht="18.75">
      <c r="A30" s="544" t="s">
        <v>29</v>
      </c>
      <c r="B30" s="544"/>
      <c r="C30" s="544"/>
      <c r="D30" s="544"/>
      <c r="E30" s="544"/>
      <c r="F30" s="544"/>
      <c r="G30" s="544"/>
    </row>
    <row r="31" spans="1:7" ht="15.75">
      <c r="A31" s="302" t="s">
        <v>95</v>
      </c>
      <c r="B31" s="188">
        <v>579</v>
      </c>
      <c r="C31" s="188">
        <v>1584</v>
      </c>
      <c r="D31" s="188">
        <f t="shared" ref="D31:D40" si="3">B31-C31</f>
        <v>-1005</v>
      </c>
      <c r="E31" s="188">
        <v>37</v>
      </c>
      <c r="F31" s="188">
        <v>960</v>
      </c>
      <c r="G31" s="301">
        <f t="shared" ref="G31:G40" si="4">E31-F31</f>
        <v>-923</v>
      </c>
    </row>
    <row r="32" spans="1:7" ht="15.75">
      <c r="A32" s="302" t="s">
        <v>300</v>
      </c>
      <c r="B32" s="188">
        <v>553</v>
      </c>
      <c r="C32" s="188">
        <v>97</v>
      </c>
      <c r="D32" s="188">
        <f t="shared" si="3"/>
        <v>456</v>
      </c>
      <c r="E32" s="188">
        <v>68</v>
      </c>
      <c r="F32" s="188">
        <v>53</v>
      </c>
      <c r="G32" s="301">
        <f t="shared" si="4"/>
        <v>15</v>
      </c>
    </row>
    <row r="33" spans="1:7" ht="15.75">
      <c r="A33" s="302" t="s">
        <v>88</v>
      </c>
      <c r="B33" s="188">
        <v>317</v>
      </c>
      <c r="C33" s="188">
        <v>1174</v>
      </c>
      <c r="D33" s="188">
        <f t="shared" si="3"/>
        <v>-857</v>
      </c>
      <c r="E33" s="188">
        <v>28</v>
      </c>
      <c r="F33" s="188">
        <v>707</v>
      </c>
      <c r="G33" s="301">
        <f t="shared" si="4"/>
        <v>-679</v>
      </c>
    </row>
    <row r="34" spans="1:7" ht="15.75">
      <c r="A34" s="302" t="s">
        <v>104</v>
      </c>
      <c r="B34" s="188">
        <v>239</v>
      </c>
      <c r="C34" s="188">
        <v>53</v>
      </c>
      <c r="D34" s="188">
        <f t="shared" si="3"/>
        <v>186</v>
      </c>
      <c r="E34" s="188">
        <v>22</v>
      </c>
      <c r="F34" s="188">
        <v>35</v>
      </c>
      <c r="G34" s="301">
        <f t="shared" si="4"/>
        <v>-13</v>
      </c>
    </row>
    <row r="35" spans="1:7" ht="15.75">
      <c r="A35" s="302" t="s">
        <v>417</v>
      </c>
      <c r="B35" s="188">
        <v>85</v>
      </c>
      <c r="C35" s="188">
        <v>2</v>
      </c>
      <c r="D35" s="188">
        <f t="shared" si="3"/>
        <v>83</v>
      </c>
      <c r="E35" s="188">
        <v>4</v>
      </c>
      <c r="F35" s="188">
        <v>0</v>
      </c>
      <c r="G35" s="301">
        <f t="shared" si="4"/>
        <v>4</v>
      </c>
    </row>
    <row r="36" spans="1:7" ht="15.75">
      <c r="A36" s="302" t="s">
        <v>418</v>
      </c>
      <c r="B36" s="188">
        <v>76</v>
      </c>
      <c r="C36" s="188">
        <v>7</v>
      </c>
      <c r="D36" s="188">
        <f t="shared" si="3"/>
        <v>69</v>
      </c>
      <c r="E36" s="188">
        <v>5</v>
      </c>
      <c r="F36" s="188">
        <v>4</v>
      </c>
      <c r="G36" s="301">
        <f t="shared" si="4"/>
        <v>1</v>
      </c>
    </row>
    <row r="37" spans="1:7" ht="15.75">
      <c r="A37" s="302" t="s">
        <v>419</v>
      </c>
      <c r="B37" s="188">
        <v>58</v>
      </c>
      <c r="C37" s="188">
        <v>3</v>
      </c>
      <c r="D37" s="188">
        <f t="shared" si="3"/>
        <v>55</v>
      </c>
      <c r="E37" s="188">
        <v>13</v>
      </c>
      <c r="F37" s="188">
        <v>2</v>
      </c>
      <c r="G37" s="301">
        <f t="shared" si="4"/>
        <v>11</v>
      </c>
    </row>
    <row r="38" spans="1:7" ht="15.75">
      <c r="A38" s="302" t="s">
        <v>420</v>
      </c>
      <c r="B38" s="188">
        <v>56</v>
      </c>
      <c r="C38" s="188">
        <v>14</v>
      </c>
      <c r="D38" s="188">
        <f t="shared" si="3"/>
        <v>42</v>
      </c>
      <c r="E38" s="188">
        <v>1</v>
      </c>
      <c r="F38" s="188">
        <v>5</v>
      </c>
      <c r="G38" s="301">
        <f t="shared" si="4"/>
        <v>-4</v>
      </c>
    </row>
    <row r="39" spans="1:7" ht="15.75">
      <c r="A39" s="302" t="s">
        <v>421</v>
      </c>
      <c r="B39" s="188">
        <v>55</v>
      </c>
      <c r="C39" s="188">
        <v>7</v>
      </c>
      <c r="D39" s="188">
        <f t="shared" si="3"/>
        <v>48</v>
      </c>
      <c r="E39" s="188">
        <v>1</v>
      </c>
      <c r="F39" s="188">
        <v>6</v>
      </c>
      <c r="G39" s="301">
        <f t="shared" si="4"/>
        <v>-5</v>
      </c>
    </row>
    <row r="40" spans="1:7" ht="15.75">
      <c r="A40" s="302" t="s">
        <v>120</v>
      </c>
      <c r="B40" s="188">
        <v>44</v>
      </c>
      <c r="C40" s="188">
        <v>152</v>
      </c>
      <c r="D40" s="188">
        <f t="shared" si="3"/>
        <v>-108</v>
      </c>
      <c r="E40" s="188">
        <v>3</v>
      </c>
      <c r="F40" s="188">
        <v>82</v>
      </c>
      <c r="G40" s="301">
        <f t="shared" si="4"/>
        <v>-79</v>
      </c>
    </row>
    <row r="41" spans="1:7" ht="18.75">
      <c r="A41" s="544" t="s">
        <v>30</v>
      </c>
      <c r="B41" s="544"/>
      <c r="C41" s="544"/>
      <c r="D41" s="544"/>
      <c r="E41" s="544"/>
      <c r="F41" s="544"/>
      <c r="G41" s="544"/>
    </row>
    <row r="42" spans="1:7" ht="15.75">
      <c r="A42" s="303" t="s">
        <v>99</v>
      </c>
      <c r="B42" s="300">
        <v>142</v>
      </c>
      <c r="C42" s="300">
        <v>325</v>
      </c>
      <c r="D42" s="300">
        <f t="shared" ref="D42:D51" si="5">B42-C42</f>
        <v>-183</v>
      </c>
      <c r="E42" s="300">
        <v>2</v>
      </c>
      <c r="F42" s="300">
        <v>198</v>
      </c>
      <c r="G42" s="300">
        <f t="shared" ref="G42:G51" si="6">E42-F42</f>
        <v>-196</v>
      </c>
    </row>
    <row r="43" spans="1:7" ht="15.75">
      <c r="A43" s="303" t="s">
        <v>105</v>
      </c>
      <c r="B43" s="300">
        <v>73</v>
      </c>
      <c r="C43" s="300">
        <v>481</v>
      </c>
      <c r="D43" s="300">
        <f t="shared" si="5"/>
        <v>-408</v>
      </c>
      <c r="E43" s="300">
        <v>2</v>
      </c>
      <c r="F43" s="300">
        <v>318</v>
      </c>
      <c r="G43" s="300">
        <f t="shared" si="6"/>
        <v>-316</v>
      </c>
    </row>
    <row r="44" spans="1:7" ht="15.75">
      <c r="A44" s="303" t="s">
        <v>372</v>
      </c>
      <c r="B44" s="300">
        <v>49</v>
      </c>
      <c r="C44" s="300">
        <v>34</v>
      </c>
      <c r="D44" s="300">
        <f t="shared" si="5"/>
        <v>15</v>
      </c>
      <c r="E44" s="300">
        <v>2</v>
      </c>
      <c r="F44" s="300">
        <v>20</v>
      </c>
      <c r="G44" s="300">
        <f t="shared" si="6"/>
        <v>-18</v>
      </c>
    </row>
    <row r="45" spans="1:7" ht="15.75">
      <c r="A45" s="303" t="s">
        <v>148</v>
      </c>
      <c r="B45" s="300">
        <v>34</v>
      </c>
      <c r="C45" s="300">
        <v>89</v>
      </c>
      <c r="D45" s="300">
        <f t="shared" si="5"/>
        <v>-55</v>
      </c>
      <c r="E45" s="300">
        <v>1</v>
      </c>
      <c r="F45" s="300">
        <v>54</v>
      </c>
      <c r="G45" s="300">
        <f t="shared" si="6"/>
        <v>-53</v>
      </c>
    </row>
    <row r="46" spans="1:7" ht="15.75">
      <c r="A46" s="303" t="s">
        <v>125</v>
      </c>
      <c r="B46" s="300">
        <v>33</v>
      </c>
      <c r="C46" s="300">
        <v>92</v>
      </c>
      <c r="D46" s="300">
        <f t="shared" si="5"/>
        <v>-59</v>
      </c>
      <c r="E46" s="300">
        <v>1</v>
      </c>
      <c r="F46" s="300">
        <v>50</v>
      </c>
      <c r="G46" s="300">
        <f t="shared" si="6"/>
        <v>-49</v>
      </c>
    </row>
    <row r="47" spans="1:7" ht="15.75">
      <c r="A47" s="303" t="s">
        <v>355</v>
      </c>
      <c r="B47" s="300">
        <v>29</v>
      </c>
      <c r="C47" s="300">
        <v>19</v>
      </c>
      <c r="D47" s="300">
        <f t="shared" si="5"/>
        <v>10</v>
      </c>
      <c r="E47" s="300">
        <v>1</v>
      </c>
      <c r="F47" s="300">
        <v>15</v>
      </c>
      <c r="G47" s="300">
        <f t="shared" si="6"/>
        <v>-14</v>
      </c>
    </row>
    <row r="48" spans="1:7" ht="15.75">
      <c r="A48" s="303" t="s">
        <v>124</v>
      </c>
      <c r="B48" s="300">
        <v>26</v>
      </c>
      <c r="C48" s="300">
        <v>88</v>
      </c>
      <c r="D48" s="300">
        <f t="shared" si="5"/>
        <v>-62</v>
      </c>
      <c r="E48" s="300">
        <v>1</v>
      </c>
      <c r="F48" s="300">
        <v>50</v>
      </c>
      <c r="G48" s="300">
        <f t="shared" si="6"/>
        <v>-49</v>
      </c>
    </row>
    <row r="49" spans="1:7" ht="15.75">
      <c r="A49" s="303" t="s">
        <v>422</v>
      </c>
      <c r="B49" s="300">
        <v>21</v>
      </c>
      <c r="C49" s="300">
        <v>26</v>
      </c>
      <c r="D49" s="300">
        <f t="shared" si="5"/>
        <v>-5</v>
      </c>
      <c r="E49" s="300">
        <v>0</v>
      </c>
      <c r="F49" s="300">
        <v>16</v>
      </c>
      <c r="G49" s="300">
        <f t="shared" si="6"/>
        <v>-16</v>
      </c>
    </row>
    <row r="50" spans="1:7" ht="15.75">
      <c r="A50" s="303" t="s">
        <v>423</v>
      </c>
      <c r="B50" s="300">
        <v>20</v>
      </c>
      <c r="C50" s="300">
        <v>1</v>
      </c>
      <c r="D50" s="300">
        <f t="shared" si="5"/>
        <v>19</v>
      </c>
      <c r="E50" s="300">
        <v>0</v>
      </c>
      <c r="F50" s="300">
        <v>1</v>
      </c>
      <c r="G50" s="300">
        <f t="shared" si="6"/>
        <v>-1</v>
      </c>
    </row>
    <row r="51" spans="1:7" ht="15.75">
      <c r="A51" s="303" t="s">
        <v>424</v>
      </c>
      <c r="B51" s="300">
        <v>19</v>
      </c>
      <c r="C51" s="300">
        <v>0</v>
      </c>
      <c r="D51" s="300">
        <f t="shared" si="5"/>
        <v>19</v>
      </c>
      <c r="E51" s="300">
        <v>0</v>
      </c>
      <c r="F51" s="300">
        <v>0</v>
      </c>
      <c r="G51" s="300">
        <f t="shared" si="6"/>
        <v>0</v>
      </c>
    </row>
    <row r="52" spans="1:7" ht="18.75" customHeight="1">
      <c r="A52" s="544" t="s">
        <v>31</v>
      </c>
      <c r="B52" s="544"/>
      <c r="C52" s="544"/>
      <c r="D52" s="544"/>
      <c r="E52" s="544"/>
      <c r="F52" s="544"/>
      <c r="G52" s="544"/>
    </row>
    <row r="53" spans="1:7" ht="15.75">
      <c r="A53" s="304" t="s">
        <v>84</v>
      </c>
      <c r="B53" s="300">
        <v>348</v>
      </c>
      <c r="C53" s="300">
        <v>353</v>
      </c>
      <c r="D53" s="300">
        <f t="shared" ref="D53:D62" si="7">B53-C53</f>
        <v>-5</v>
      </c>
      <c r="E53" s="300">
        <v>1</v>
      </c>
      <c r="F53" s="300">
        <v>223</v>
      </c>
      <c r="G53" s="300">
        <f t="shared" ref="G53:G62" si="8">E53-F53</f>
        <v>-222</v>
      </c>
    </row>
    <row r="54" spans="1:7" ht="15.75">
      <c r="A54" s="304" t="s">
        <v>288</v>
      </c>
      <c r="B54" s="300">
        <v>285</v>
      </c>
      <c r="C54" s="300">
        <v>723</v>
      </c>
      <c r="D54" s="300">
        <f t="shared" si="7"/>
        <v>-438</v>
      </c>
      <c r="E54" s="300">
        <v>39</v>
      </c>
      <c r="F54" s="300">
        <v>438</v>
      </c>
      <c r="G54" s="300">
        <f t="shared" si="8"/>
        <v>-399</v>
      </c>
    </row>
    <row r="55" spans="1:7" ht="15.75">
      <c r="A55" s="304" t="s">
        <v>86</v>
      </c>
      <c r="B55" s="300">
        <v>263</v>
      </c>
      <c r="C55" s="300">
        <v>329</v>
      </c>
      <c r="D55" s="300">
        <f t="shared" si="7"/>
        <v>-66</v>
      </c>
      <c r="E55" s="300">
        <v>20</v>
      </c>
      <c r="F55" s="300">
        <v>212</v>
      </c>
      <c r="G55" s="300">
        <f t="shared" si="8"/>
        <v>-192</v>
      </c>
    </row>
    <row r="56" spans="1:7" ht="15.75">
      <c r="A56" s="304" t="s">
        <v>103</v>
      </c>
      <c r="B56" s="300">
        <v>243</v>
      </c>
      <c r="C56" s="300">
        <v>65</v>
      </c>
      <c r="D56" s="300">
        <f t="shared" si="7"/>
        <v>178</v>
      </c>
      <c r="E56" s="300">
        <v>14</v>
      </c>
      <c r="F56" s="300">
        <v>29</v>
      </c>
      <c r="G56" s="300">
        <f t="shared" si="8"/>
        <v>-15</v>
      </c>
    </row>
    <row r="57" spans="1:7" ht="15.75">
      <c r="A57" s="304" t="s">
        <v>90</v>
      </c>
      <c r="B57" s="300">
        <v>230</v>
      </c>
      <c r="C57" s="300">
        <v>334</v>
      </c>
      <c r="D57" s="300">
        <f t="shared" si="7"/>
        <v>-104</v>
      </c>
      <c r="E57" s="300">
        <v>12</v>
      </c>
      <c r="F57" s="300">
        <v>195</v>
      </c>
      <c r="G57" s="300">
        <f t="shared" si="8"/>
        <v>-183</v>
      </c>
    </row>
    <row r="58" spans="1:7" ht="15.75">
      <c r="A58" s="304" t="s">
        <v>425</v>
      </c>
      <c r="B58" s="300">
        <v>122</v>
      </c>
      <c r="C58" s="300">
        <v>15</v>
      </c>
      <c r="D58" s="300">
        <f t="shared" si="7"/>
        <v>107</v>
      </c>
      <c r="E58" s="300">
        <v>49</v>
      </c>
      <c r="F58" s="300">
        <v>8</v>
      </c>
      <c r="G58" s="300">
        <f t="shared" si="8"/>
        <v>41</v>
      </c>
    </row>
    <row r="59" spans="1:7" ht="15.75">
      <c r="A59" s="304" t="s">
        <v>326</v>
      </c>
      <c r="B59" s="300">
        <v>121</v>
      </c>
      <c r="C59" s="300">
        <v>58</v>
      </c>
      <c r="D59" s="300">
        <f t="shared" si="7"/>
        <v>63</v>
      </c>
      <c r="E59" s="300">
        <v>4</v>
      </c>
      <c r="F59" s="300">
        <v>30</v>
      </c>
      <c r="G59" s="300">
        <f t="shared" si="8"/>
        <v>-26</v>
      </c>
    </row>
    <row r="60" spans="1:7" ht="15.75">
      <c r="A60" s="304" t="s">
        <v>426</v>
      </c>
      <c r="B60" s="300">
        <v>64</v>
      </c>
      <c r="C60" s="300">
        <v>21</v>
      </c>
      <c r="D60" s="300">
        <f t="shared" si="7"/>
        <v>43</v>
      </c>
      <c r="E60" s="300">
        <v>0</v>
      </c>
      <c r="F60" s="300">
        <v>6</v>
      </c>
      <c r="G60" s="300">
        <f t="shared" si="8"/>
        <v>-6</v>
      </c>
    </row>
    <row r="61" spans="1:7" ht="15.75">
      <c r="A61" s="304" t="s">
        <v>427</v>
      </c>
      <c r="B61" s="300">
        <v>51</v>
      </c>
      <c r="C61" s="300">
        <v>33</v>
      </c>
      <c r="D61" s="300">
        <f t="shared" si="7"/>
        <v>18</v>
      </c>
      <c r="E61" s="300">
        <v>1</v>
      </c>
      <c r="F61" s="300">
        <v>14</v>
      </c>
      <c r="G61" s="300">
        <f t="shared" si="8"/>
        <v>-13</v>
      </c>
    </row>
    <row r="62" spans="1:7" ht="15.75">
      <c r="A62" s="304" t="s">
        <v>340</v>
      </c>
      <c r="B62" s="300">
        <v>46</v>
      </c>
      <c r="C62" s="300">
        <v>25</v>
      </c>
      <c r="D62" s="300">
        <f t="shared" si="7"/>
        <v>21</v>
      </c>
      <c r="E62" s="300">
        <v>1</v>
      </c>
      <c r="F62" s="300">
        <v>17</v>
      </c>
      <c r="G62" s="300">
        <f t="shared" si="8"/>
        <v>-16</v>
      </c>
    </row>
    <row r="63" spans="1:7" ht="36" customHeight="1">
      <c r="A63" s="544" t="s">
        <v>128</v>
      </c>
      <c r="B63" s="544"/>
      <c r="C63" s="544"/>
      <c r="D63" s="544"/>
      <c r="E63" s="544"/>
      <c r="F63" s="544"/>
      <c r="G63" s="544"/>
    </row>
    <row r="64" spans="1:7" ht="15.75">
      <c r="A64" s="304" t="s">
        <v>129</v>
      </c>
      <c r="B64" s="300">
        <v>108</v>
      </c>
      <c r="C64" s="300">
        <v>18</v>
      </c>
      <c r="D64" s="300">
        <f>B64-C64</f>
        <v>90</v>
      </c>
      <c r="E64" s="300">
        <v>10</v>
      </c>
      <c r="F64" s="300">
        <v>9</v>
      </c>
      <c r="G64" s="300">
        <f>E64-F64</f>
        <v>1</v>
      </c>
    </row>
    <row r="65" spans="1:7" ht="15.75">
      <c r="A65" s="304" t="s">
        <v>273</v>
      </c>
      <c r="B65" s="300">
        <v>7</v>
      </c>
      <c r="C65" s="300">
        <v>2</v>
      </c>
      <c r="D65" s="300">
        <f>B65-C65</f>
        <v>5</v>
      </c>
      <c r="E65" s="300">
        <v>1</v>
      </c>
      <c r="F65" s="300">
        <v>1</v>
      </c>
      <c r="G65" s="300">
        <f>E65-F65</f>
        <v>0</v>
      </c>
    </row>
    <row r="66" spans="1:7" ht="31.5">
      <c r="A66" s="305" t="s">
        <v>428</v>
      </c>
      <c r="B66" s="300">
        <v>6</v>
      </c>
      <c r="C66" s="300">
        <v>1</v>
      </c>
      <c r="D66" s="300">
        <f>B66-C66</f>
        <v>5</v>
      </c>
      <c r="E66" s="300">
        <v>0</v>
      </c>
      <c r="F66" s="300">
        <v>1</v>
      </c>
      <c r="G66" s="300">
        <f>E66-F66</f>
        <v>-1</v>
      </c>
    </row>
    <row r="67" spans="1:7" ht="15.75">
      <c r="A67" s="304" t="s">
        <v>429</v>
      </c>
      <c r="B67" s="300">
        <v>3</v>
      </c>
      <c r="C67" s="300">
        <v>0</v>
      </c>
      <c r="D67" s="300">
        <f>B67-C67</f>
        <v>3</v>
      </c>
      <c r="E67" s="300">
        <v>0</v>
      </c>
      <c r="F67" s="300">
        <v>0</v>
      </c>
      <c r="G67" s="300">
        <f>E67-F67</f>
        <v>0</v>
      </c>
    </row>
    <row r="68" spans="1:7" ht="15.75">
      <c r="A68" s="304" t="s">
        <v>430</v>
      </c>
      <c r="B68" s="300">
        <v>3</v>
      </c>
      <c r="C68" s="300">
        <v>0</v>
      </c>
      <c r="D68" s="300">
        <f>B68-C68</f>
        <v>3</v>
      </c>
      <c r="E68" s="300">
        <v>1</v>
      </c>
      <c r="F68" s="300">
        <v>0</v>
      </c>
      <c r="G68" s="300">
        <f>E68-F68</f>
        <v>1</v>
      </c>
    </row>
    <row r="69" spans="1:7" ht="18.75">
      <c r="A69" s="544" t="s">
        <v>33</v>
      </c>
      <c r="B69" s="544"/>
      <c r="C69" s="544"/>
      <c r="D69" s="544"/>
      <c r="E69" s="544"/>
      <c r="F69" s="544"/>
      <c r="G69" s="544"/>
    </row>
    <row r="70" spans="1:7" ht="15.75">
      <c r="A70" s="304" t="s">
        <v>107</v>
      </c>
      <c r="B70" s="300">
        <v>264</v>
      </c>
      <c r="C70" s="300">
        <v>36</v>
      </c>
      <c r="D70" s="300">
        <f t="shared" ref="D70:D79" si="9">B70-C70</f>
        <v>228</v>
      </c>
      <c r="E70" s="300">
        <v>70</v>
      </c>
      <c r="F70" s="300">
        <v>23</v>
      </c>
      <c r="G70" s="300">
        <f>E70-F70</f>
        <v>47</v>
      </c>
    </row>
    <row r="71" spans="1:7" ht="15.75">
      <c r="A71" s="304" t="s">
        <v>98</v>
      </c>
      <c r="B71" s="300">
        <v>241</v>
      </c>
      <c r="C71" s="300">
        <v>28</v>
      </c>
      <c r="D71" s="300">
        <f t="shared" si="9"/>
        <v>213</v>
      </c>
      <c r="E71" s="300">
        <v>58</v>
      </c>
      <c r="F71" s="300">
        <v>19</v>
      </c>
      <c r="G71" s="300">
        <f t="shared" ref="G71:G101" si="10">E71-F71</f>
        <v>39</v>
      </c>
    </row>
    <row r="72" spans="1:7" ht="15.75">
      <c r="A72" s="304" t="s">
        <v>93</v>
      </c>
      <c r="B72" s="300">
        <v>172</v>
      </c>
      <c r="C72" s="300">
        <v>40</v>
      </c>
      <c r="D72" s="300">
        <f t="shared" si="9"/>
        <v>132</v>
      </c>
      <c r="E72" s="300">
        <v>30</v>
      </c>
      <c r="F72" s="300">
        <v>26</v>
      </c>
      <c r="G72" s="300">
        <f t="shared" si="10"/>
        <v>4</v>
      </c>
    </row>
    <row r="73" spans="1:7" ht="15.75">
      <c r="A73" s="304" t="s">
        <v>91</v>
      </c>
      <c r="B73" s="300">
        <v>142</v>
      </c>
      <c r="C73" s="300">
        <v>46</v>
      </c>
      <c r="D73" s="300">
        <f t="shared" si="9"/>
        <v>96</v>
      </c>
      <c r="E73" s="300">
        <v>63</v>
      </c>
      <c r="F73" s="300">
        <v>24</v>
      </c>
      <c r="G73" s="300">
        <f t="shared" si="10"/>
        <v>39</v>
      </c>
    </row>
    <row r="74" spans="1:7" ht="15.75">
      <c r="A74" s="304" t="s">
        <v>333</v>
      </c>
      <c r="B74" s="300">
        <v>95</v>
      </c>
      <c r="C74" s="300">
        <v>20</v>
      </c>
      <c r="D74" s="300">
        <f t="shared" si="9"/>
        <v>75</v>
      </c>
      <c r="E74" s="300">
        <v>25</v>
      </c>
      <c r="F74" s="300">
        <v>9</v>
      </c>
      <c r="G74" s="300">
        <f t="shared" si="10"/>
        <v>16</v>
      </c>
    </row>
    <row r="75" spans="1:7" ht="15.75">
      <c r="A75" s="304" t="s">
        <v>431</v>
      </c>
      <c r="B75" s="300">
        <v>94</v>
      </c>
      <c r="C75" s="300">
        <v>10</v>
      </c>
      <c r="D75" s="300">
        <f t="shared" si="9"/>
        <v>84</v>
      </c>
      <c r="E75" s="300">
        <v>1</v>
      </c>
      <c r="F75" s="300">
        <v>5</v>
      </c>
      <c r="G75" s="300">
        <f t="shared" si="10"/>
        <v>-4</v>
      </c>
    </row>
    <row r="76" spans="1:7" ht="15.75">
      <c r="A76" s="304" t="s">
        <v>318</v>
      </c>
      <c r="B76" s="300">
        <v>93</v>
      </c>
      <c r="C76" s="300">
        <v>29</v>
      </c>
      <c r="D76" s="300">
        <f t="shared" si="9"/>
        <v>64</v>
      </c>
      <c r="E76" s="300">
        <v>12</v>
      </c>
      <c r="F76" s="300">
        <v>15</v>
      </c>
      <c r="G76" s="300">
        <f t="shared" si="10"/>
        <v>-3</v>
      </c>
    </row>
    <row r="77" spans="1:7" ht="15.75">
      <c r="A77" s="304" t="s">
        <v>432</v>
      </c>
      <c r="B77" s="300">
        <v>84</v>
      </c>
      <c r="C77" s="300">
        <v>2</v>
      </c>
      <c r="D77" s="300">
        <f t="shared" si="9"/>
        <v>82</v>
      </c>
      <c r="E77" s="300">
        <v>19</v>
      </c>
      <c r="F77" s="300">
        <v>2</v>
      </c>
      <c r="G77" s="300">
        <f t="shared" si="10"/>
        <v>17</v>
      </c>
    </row>
    <row r="78" spans="1:7" ht="15.75">
      <c r="A78" s="304" t="s">
        <v>301</v>
      </c>
      <c r="B78" s="300">
        <v>83</v>
      </c>
      <c r="C78" s="300">
        <v>28</v>
      </c>
      <c r="D78" s="300">
        <f t="shared" si="9"/>
        <v>55</v>
      </c>
      <c r="E78" s="300">
        <v>12</v>
      </c>
      <c r="F78" s="300">
        <v>16</v>
      </c>
      <c r="G78" s="300">
        <f t="shared" si="10"/>
        <v>-4</v>
      </c>
    </row>
    <row r="79" spans="1:7" ht="15.75">
      <c r="A79" s="304" t="s">
        <v>109</v>
      </c>
      <c r="B79" s="300">
        <v>70</v>
      </c>
      <c r="C79" s="300">
        <v>23</v>
      </c>
      <c r="D79" s="300">
        <f t="shared" si="9"/>
        <v>47</v>
      </c>
      <c r="E79" s="300">
        <v>9</v>
      </c>
      <c r="F79" s="300">
        <v>13</v>
      </c>
      <c r="G79" s="300">
        <f t="shared" si="10"/>
        <v>-4</v>
      </c>
    </row>
    <row r="80" spans="1:7" ht="42" customHeight="1">
      <c r="A80" s="544" t="s">
        <v>131</v>
      </c>
      <c r="B80" s="544"/>
      <c r="C80" s="544"/>
      <c r="D80" s="544"/>
      <c r="E80" s="544"/>
      <c r="F80" s="544"/>
      <c r="G80" s="544"/>
    </row>
    <row r="81" spans="1:7" ht="15.75">
      <c r="A81" s="304" t="s">
        <v>82</v>
      </c>
      <c r="B81" s="300">
        <v>655</v>
      </c>
      <c r="C81" s="300">
        <v>685</v>
      </c>
      <c r="D81" s="300">
        <f t="shared" ref="D81:D90" si="11">B81-C81</f>
        <v>-30</v>
      </c>
      <c r="E81" s="300">
        <v>65</v>
      </c>
      <c r="F81" s="300">
        <v>447</v>
      </c>
      <c r="G81" s="300">
        <f t="shared" si="10"/>
        <v>-382</v>
      </c>
    </row>
    <row r="82" spans="1:7" ht="15.75">
      <c r="A82" s="304" t="s">
        <v>387</v>
      </c>
      <c r="B82" s="300">
        <v>131</v>
      </c>
      <c r="C82" s="300">
        <v>6</v>
      </c>
      <c r="D82" s="300">
        <f t="shared" si="11"/>
        <v>125</v>
      </c>
      <c r="E82" s="300">
        <v>11</v>
      </c>
      <c r="F82" s="300">
        <v>3</v>
      </c>
      <c r="G82" s="300">
        <f t="shared" si="10"/>
        <v>8</v>
      </c>
    </row>
    <row r="83" spans="1:7" ht="15.75">
      <c r="A83" s="304" t="s">
        <v>433</v>
      </c>
      <c r="B83" s="300">
        <v>80</v>
      </c>
      <c r="C83" s="300">
        <v>5</v>
      </c>
      <c r="D83" s="300">
        <f t="shared" si="11"/>
        <v>75</v>
      </c>
      <c r="E83" s="300">
        <v>5</v>
      </c>
      <c r="F83" s="300">
        <v>4</v>
      </c>
      <c r="G83" s="300">
        <f t="shared" si="10"/>
        <v>1</v>
      </c>
    </row>
    <row r="84" spans="1:7" ht="15.75">
      <c r="A84" s="304" t="s">
        <v>349</v>
      </c>
      <c r="B84" s="300">
        <v>72</v>
      </c>
      <c r="C84" s="300">
        <v>11</v>
      </c>
      <c r="D84" s="300">
        <f t="shared" si="11"/>
        <v>61</v>
      </c>
      <c r="E84" s="300">
        <v>10</v>
      </c>
      <c r="F84" s="300">
        <v>5</v>
      </c>
      <c r="G84" s="300">
        <f t="shared" si="10"/>
        <v>5</v>
      </c>
    </row>
    <row r="85" spans="1:7" ht="15.75">
      <c r="A85" s="304" t="s">
        <v>388</v>
      </c>
      <c r="B85" s="300">
        <v>55</v>
      </c>
      <c r="C85" s="300">
        <v>5</v>
      </c>
      <c r="D85" s="300">
        <f t="shared" si="11"/>
        <v>50</v>
      </c>
      <c r="E85" s="300">
        <v>5</v>
      </c>
      <c r="F85" s="300">
        <v>4</v>
      </c>
      <c r="G85" s="300">
        <f t="shared" si="10"/>
        <v>1</v>
      </c>
    </row>
    <row r="86" spans="1:7" ht="15.75">
      <c r="A86" s="304" t="s">
        <v>434</v>
      </c>
      <c r="B86" s="300">
        <v>53</v>
      </c>
      <c r="C86" s="300">
        <v>4</v>
      </c>
      <c r="D86" s="300">
        <f t="shared" si="11"/>
        <v>49</v>
      </c>
      <c r="E86" s="300">
        <v>16</v>
      </c>
      <c r="F86" s="300">
        <v>2</v>
      </c>
      <c r="G86" s="300">
        <f t="shared" si="10"/>
        <v>14</v>
      </c>
    </row>
    <row r="87" spans="1:7" ht="15.75">
      <c r="A87" s="304" t="s">
        <v>435</v>
      </c>
      <c r="B87" s="300">
        <v>38</v>
      </c>
      <c r="C87" s="300">
        <v>5</v>
      </c>
      <c r="D87" s="300">
        <f t="shared" si="11"/>
        <v>33</v>
      </c>
      <c r="E87" s="300">
        <v>11</v>
      </c>
      <c r="F87" s="300">
        <v>4</v>
      </c>
      <c r="G87" s="300">
        <f t="shared" si="10"/>
        <v>7</v>
      </c>
    </row>
    <row r="88" spans="1:7" ht="15.75">
      <c r="A88" s="304" t="s">
        <v>136</v>
      </c>
      <c r="B88" s="300">
        <v>29</v>
      </c>
      <c r="C88" s="300">
        <v>17</v>
      </c>
      <c r="D88" s="300">
        <f t="shared" si="11"/>
        <v>12</v>
      </c>
      <c r="E88" s="300">
        <v>8</v>
      </c>
      <c r="F88" s="300">
        <v>11</v>
      </c>
      <c r="G88" s="300">
        <f t="shared" si="10"/>
        <v>-3</v>
      </c>
    </row>
    <row r="89" spans="1:7" ht="15.75">
      <c r="A89" s="304" t="s">
        <v>132</v>
      </c>
      <c r="B89" s="300">
        <v>29</v>
      </c>
      <c r="C89" s="300">
        <v>30</v>
      </c>
      <c r="D89" s="300">
        <f t="shared" si="11"/>
        <v>-1</v>
      </c>
      <c r="E89" s="300">
        <v>3</v>
      </c>
      <c r="F89" s="300">
        <v>14</v>
      </c>
      <c r="G89" s="300">
        <f t="shared" si="10"/>
        <v>-11</v>
      </c>
    </row>
    <row r="90" spans="1:7" ht="15.75">
      <c r="A90" s="304" t="s">
        <v>436</v>
      </c>
      <c r="B90" s="300">
        <v>27</v>
      </c>
      <c r="C90" s="300">
        <v>6</v>
      </c>
      <c r="D90" s="300">
        <f t="shared" si="11"/>
        <v>21</v>
      </c>
      <c r="E90" s="300">
        <v>1</v>
      </c>
      <c r="F90" s="300">
        <v>4</v>
      </c>
      <c r="G90" s="300">
        <f t="shared" si="10"/>
        <v>-3</v>
      </c>
    </row>
    <row r="91" spans="1:7" ht="18.75">
      <c r="A91" s="544" t="s">
        <v>133</v>
      </c>
      <c r="B91" s="544"/>
      <c r="C91" s="544"/>
      <c r="D91" s="544"/>
      <c r="E91" s="544"/>
      <c r="F91" s="544"/>
      <c r="G91" s="544"/>
    </row>
    <row r="92" spans="1:7" ht="15.75">
      <c r="A92" s="303" t="s">
        <v>87</v>
      </c>
      <c r="B92" s="300">
        <v>565</v>
      </c>
      <c r="C92" s="300">
        <v>253</v>
      </c>
      <c r="D92" s="300">
        <f t="shared" ref="D92:D101" si="12">B92-C92</f>
        <v>312</v>
      </c>
      <c r="E92" s="300">
        <v>24</v>
      </c>
      <c r="F92" s="300">
        <v>135</v>
      </c>
      <c r="G92" s="300">
        <f t="shared" si="10"/>
        <v>-111</v>
      </c>
    </row>
    <row r="93" spans="1:7" ht="15.75">
      <c r="A93" s="303" t="s">
        <v>280</v>
      </c>
      <c r="B93" s="300">
        <v>408</v>
      </c>
      <c r="C93" s="300">
        <v>33</v>
      </c>
      <c r="D93" s="300">
        <f t="shared" si="12"/>
        <v>375</v>
      </c>
      <c r="E93" s="300">
        <v>111</v>
      </c>
      <c r="F93" s="300">
        <v>16</v>
      </c>
      <c r="G93" s="300">
        <f t="shared" si="10"/>
        <v>95</v>
      </c>
    </row>
    <row r="94" spans="1:7" ht="15.75">
      <c r="A94" s="303" t="s">
        <v>92</v>
      </c>
      <c r="B94" s="300">
        <v>292</v>
      </c>
      <c r="C94" s="300">
        <v>172</v>
      </c>
      <c r="D94" s="300">
        <f t="shared" si="12"/>
        <v>120</v>
      </c>
      <c r="E94" s="300">
        <v>10</v>
      </c>
      <c r="F94" s="300">
        <v>104</v>
      </c>
      <c r="G94" s="300">
        <f t="shared" si="10"/>
        <v>-94</v>
      </c>
    </row>
    <row r="95" spans="1:7" ht="15.75">
      <c r="A95" s="303" t="s">
        <v>96</v>
      </c>
      <c r="B95" s="300">
        <v>278</v>
      </c>
      <c r="C95" s="300">
        <v>52</v>
      </c>
      <c r="D95" s="300">
        <f t="shared" si="12"/>
        <v>226</v>
      </c>
      <c r="E95" s="300">
        <v>28</v>
      </c>
      <c r="F95" s="300">
        <v>22</v>
      </c>
      <c r="G95" s="300">
        <f t="shared" si="10"/>
        <v>6</v>
      </c>
    </row>
    <row r="96" spans="1:7" ht="15.75">
      <c r="A96" s="303" t="s">
        <v>83</v>
      </c>
      <c r="B96" s="300">
        <v>155</v>
      </c>
      <c r="C96" s="300">
        <v>68</v>
      </c>
      <c r="D96" s="300">
        <f t="shared" si="12"/>
        <v>87</v>
      </c>
      <c r="E96" s="300">
        <v>2</v>
      </c>
      <c r="F96" s="300">
        <v>43</v>
      </c>
      <c r="G96" s="300">
        <f t="shared" si="10"/>
        <v>-41</v>
      </c>
    </row>
    <row r="97" spans="1:7" ht="15.75">
      <c r="A97" s="303" t="s">
        <v>101</v>
      </c>
      <c r="B97" s="300">
        <v>118</v>
      </c>
      <c r="C97" s="300">
        <v>523</v>
      </c>
      <c r="D97" s="300">
        <f t="shared" si="12"/>
        <v>-405</v>
      </c>
      <c r="E97" s="300">
        <v>5</v>
      </c>
      <c r="F97" s="300">
        <v>381</v>
      </c>
      <c r="G97" s="300">
        <f t="shared" si="10"/>
        <v>-376</v>
      </c>
    </row>
    <row r="98" spans="1:7" ht="15.75">
      <c r="A98" s="303" t="s">
        <v>97</v>
      </c>
      <c r="B98" s="300">
        <v>99</v>
      </c>
      <c r="C98" s="300">
        <v>137</v>
      </c>
      <c r="D98" s="300">
        <f t="shared" si="12"/>
        <v>-38</v>
      </c>
      <c r="E98" s="300">
        <v>0</v>
      </c>
      <c r="F98" s="300">
        <v>100</v>
      </c>
      <c r="G98" s="300">
        <f t="shared" si="10"/>
        <v>-100</v>
      </c>
    </row>
    <row r="99" spans="1:7" ht="15.75">
      <c r="A99" s="303" t="s">
        <v>341</v>
      </c>
      <c r="B99" s="300">
        <v>83</v>
      </c>
      <c r="C99" s="300">
        <v>18</v>
      </c>
      <c r="D99" s="300">
        <f t="shared" si="12"/>
        <v>65</v>
      </c>
      <c r="E99" s="300">
        <v>6</v>
      </c>
      <c r="F99" s="300">
        <v>7</v>
      </c>
      <c r="G99" s="300">
        <f t="shared" si="10"/>
        <v>-1</v>
      </c>
    </row>
    <row r="100" spans="1:7" ht="15.75">
      <c r="A100" s="303" t="s">
        <v>350</v>
      </c>
      <c r="B100" s="300">
        <v>83</v>
      </c>
      <c r="C100" s="300">
        <v>23</v>
      </c>
      <c r="D100" s="300">
        <f t="shared" si="12"/>
        <v>60</v>
      </c>
      <c r="E100" s="300">
        <v>7</v>
      </c>
      <c r="F100" s="300">
        <v>12</v>
      </c>
      <c r="G100" s="300">
        <f t="shared" si="10"/>
        <v>-5</v>
      </c>
    </row>
    <row r="101" spans="1:7" ht="15.75">
      <c r="A101" s="303" t="s">
        <v>137</v>
      </c>
      <c r="B101" s="300">
        <v>74</v>
      </c>
      <c r="C101" s="300">
        <v>134</v>
      </c>
      <c r="D101" s="300">
        <f t="shared" si="12"/>
        <v>-60</v>
      </c>
      <c r="E101" s="300">
        <v>1</v>
      </c>
      <c r="F101" s="300">
        <v>93</v>
      </c>
      <c r="G101" s="300">
        <f t="shared" si="10"/>
        <v>-92</v>
      </c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70" zoomScaleNormal="75" zoomScaleSheetLayoutView="70" workbookViewId="0">
      <selection activeCell="D12" sqref="D12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5.42578125" style="10" customWidth="1"/>
    <col min="7" max="7" width="13" style="10" customWidth="1"/>
    <col min="8" max="8" width="8.85546875" style="10"/>
    <col min="9" max="9" width="11.85546875" style="259" customWidth="1"/>
    <col min="10" max="10" width="9.28515625" style="10" bestFit="1" customWidth="1"/>
    <col min="11" max="256" width="8.85546875" style="10"/>
    <col min="257" max="257" width="38.42578125" style="10" customWidth="1"/>
    <col min="258" max="258" width="12.5703125" style="10" customWidth="1"/>
    <col min="259" max="259" width="13.140625" style="10" customWidth="1"/>
    <col min="260" max="260" width="13.28515625" style="10" customWidth="1"/>
    <col min="261" max="261" width="14.42578125" style="10" customWidth="1"/>
    <col min="262" max="262" width="15.42578125" style="10" customWidth="1"/>
    <col min="263" max="263" width="13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38.42578125" style="10" customWidth="1"/>
    <col min="514" max="514" width="12.5703125" style="10" customWidth="1"/>
    <col min="515" max="515" width="13.140625" style="10" customWidth="1"/>
    <col min="516" max="516" width="13.28515625" style="10" customWidth="1"/>
    <col min="517" max="517" width="14.42578125" style="10" customWidth="1"/>
    <col min="518" max="518" width="15.42578125" style="10" customWidth="1"/>
    <col min="519" max="519" width="13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38.42578125" style="10" customWidth="1"/>
    <col min="770" max="770" width="12.5703125" style="10" customWidth="1"/>
    <col min="771" max="771" width="13.140625" style="10" customWidth="1"/>
    <col min="772" max="772" width="13.28515625" style="10" customWidth="1"/>
    <col min="773" max="773" width="14.42578125" style="10" customWidth="1"/>
    <col min="774" max="774" width="15.42578125" style="10" customWidth="1"/>
    <col min="775" max="775" width="13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38.42578125" style="10" customWidth="1"/>
    <col min="1026" max="1026" width="12.5703125" style="10" customWidth="1"/>
    <col min="1027" max="1027" width="13.140625" style="10" customWidth="1"/>
    <col min="1028" max="1028" width="13.28515625" style="10" customWidth="1"/>
    <col min="1029" max="1029" width="14.42578125" style="10" customWidth="1"/>
    <col min="1030" max="1030" width="15.42578125" style="10" customWidth="1"/>
    <col min="1031" max="1031" width="13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38.42578125" style="10" customWidth="1"/>
    <col min="1282" max="1282" width="12.5703125" style="10" customWidth="1"/>
    <col min="1283" max="1283" width="13.140625" style="10" customWidth="1"/>
    <col min="1284" max="1284" width="13.28515625" style="10" customWidth="1"/>
    <col min="1285" max="1285" width="14.42578125" style="10" customWidth="1"/>
    <col min="1286" max="1286" width="15.42578125" style="10" customWidth="1"/>
    <col min="1287" max="1287" width="13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38.42578125" style="10" customWidth="1"/>
    <col min="1538" max="1538" width="12.5703125" style="10" customWidth="1"/>
    <col min="1539" max="1539" width="13.140625" style="10" customWidth="1"/>
    <col min="1540" max="1540" width="13.28515625" style="10" customWidth="1"/>
    <col min="1541" max="1541" width="14.42578125" style="10" customWidth="1"/>
    <col min="1542" max="1542" width="15.42578125" style="10" customWidth="1"/>
    <col min="1543" max="1543" width="13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38.42578125" style="10" customWidth="1"/>
    <col min="1794" max="1794" width="12.5703125" style="10" customWidth="1"/>
    <col min="1795" max="1795" width="13.140625" style="10" customWidth="1"/>
    <col min="1796" max="1796" width="13.28515625" style="10" customWidth="1"/>
    <col min="1797" max="1797" width="14.42578125" style="10" customWidth="1"/>
    <col min="1798" max="1798" width="15.42578125" style="10" customWidth="1"/>
    <col min="1799" max="1799" width="13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38.42578125" style="10" customWidth="1"/>
    <col min="2050" max="2050" width="12.5703125" style="10" customWidth="1"/>
    <col min="2051" max="2051" width="13.140625" style="10" customWidth="1"/>
    <col min="2052" max="2052" width="13.28515625" style="10" customWidth="1"/>
    <col min="2053" max="2053" width="14.42578125" style="10" customWidth="1"/>
    <col min="2054" max="2054" width="15.42578125" style="10" customWidth="1"/>
    <col min="2055" max="2055" width="13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38.42578125" style="10" customWidth="1"/>
    <col min="2306" max="2306" width="12.5703125" style="10" customWidth="1"/>
    <col min="2307" max="2307" width="13.140625" style="10" customWidth="1"/>
    <col min="2308" max="2308" width="13.28515625" style="10" customWidth="1"/>
    <col min="2309" max="2309" width="14.42578125" style="10" customWidth="1"/>
    <col min="2310" max="2310" width="15.42578125" style="10" customWidth="1"/>
    <col min="2311" max="2311" width="13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38.42578125" style="10" customWidth="1"/>
    <col min="2562" max="2562" width="12.5703125" style="10" customWidth="1"/>
    <col min="2563" max="2563" width="13.140625" style="10" customWidth="1"/>
    <col min="2564" max="2564" width="13.28515625" style="10" customWidth="1"/>
    <col min="2565" max="2565" width="14.42578125" style="10" customWidth="1"/>
    <col min="2566" max="2566" width="15.42578125" style="10" customWidth="1"/>
    <col min="2567" max="2567" width="13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38.42578125" style="10" customWidth="1"/>
    <col min="2818" max="2818" width="12.5703125" style="10" customWidth="1"/>
    <col min="2819" max="2819" width="13.140625" style="10" customWidth="1"/>
    <col min="2820" max="2820" width="13.28515625" style="10" customWidth="1"/>
    <col min="2821" max="2821" width="14.42578125" style="10" customWidth="1"/>
    <col min="2822" max="2822" width="15.42578125" style="10" customWidth="1"/>
    <col min="2823" max="2823" width="13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38.42578125" style="10" customWidth="1"/>
    <col min="3074" max="3074" width="12.5703125" style="10" customWidth="1"/>
    <col min="3075" max="3075" width="13.140625" style="10" customWidth="1"/>
    <col min="3076" max="3076" width="13.28515625" style="10" customWidth="1"/>
    <col min="3077" max="3077" width="14.42578125" style="10" customWidth="1"/>
    <col min="3078" max="3078" width="15.42578125" style="10" customWidth="1"/>
    <col min="3079" max="3079" width="13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38.42578125" style="10" customWidth="1"/>
    <col min="3330" max="3330" width="12.5703125" style="10" customWidth="1"/>
    <col min="3331" max="3331" width="13.140625" style="10" customWidth="1"/>
    <col min="3332" max="3332" width="13.28515625" style="10" customWidth="1"/>
    <col min="3333" max="3333" width="14.42578125" style="10" customWidth="1"/>
    <col min="3334" max="3334" width="15.42578125" style="10" customWidth="1"/>
    <col min="3335" max="3335" width="13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38.42578125" style="10" customWidth="1"/>
    <col min="3586" max="3586" width="12.5703125" style="10" customWidth="1"/>
    <col min="3587" max="3587" width="13.140625" style="10" customWidth="1"/>
    <col min="3588" max="3588" width="13.28515625" style="10" customWidth="1"/>
    <col min="3589" max="3589" width="14.42578125" style="10" customWidth="1"/>
    <col min="3590" max="3590" width="15.42578125" style="10" customWidth="1"/>
    <col min="3591" max="3591" width="13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38.42578125" style="10" customWidth="1"/>
    <col min="3842" max="3842" width="12.5703125" style="10" customWidth="1"/>
    <col min="3843" max="3843" width="13.140625" style="10" customWidth="1"/>
    <col min="3844" max="3844" width="13.28515625" style="10" customWidth="1"/>
    <col min="3845" max="3845" width="14.42578125" style="10" customWidth="1"/>
    <col min="3846" max="3846" width="15.42578125" style="10" customWidth="1"/>
    <col min="3847" max="3847" width="13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38.42578125" style="10" customWidth="1"/>
    <col min="4098" max="4098" width="12.5703125" style="10" customWidth="1"/>
    <col min="4099" max="4099" width="13.140625" style="10" customWidth="1"/>
    <col min="4100" max="4100" width="13.28515625" style="10" customWidth="1"/>
    <col min="4101" max="4101" width="14.42578125" style="10" customWidth="1"/>
    <col min="4102" max="4102" width="15.42578125" style="10" customWidth="1"/>
    <col min="4103" max="4103" width="13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38.42578125" style="10" customWidth="1"/>
    <col min="4354" max="4354" width="12.5703125" style="10" customWidth="1"/>
    <col min="4355" max="4355" width="13.140625" style="10" customWidth="1"/>
    <col min="4356" max="4356" width="13.28515625" style="10" customWidth="1"/>
    <col min="4357" max="4357" width="14.42578125" style="10" customWidth="1"/>
    <col min="4358" max="4358" width="15.42578125" style="10" customWidth="1"/>
    <col min="4359" max="4359" width="13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38.42578125" style="10" customWidth="1"/>
    <col min="4610" max="4610" width="12.5703125" style="10" customWidth="1"/>
    <col min="4611" max="4611" width="13.140625" style="10" customWidth="1"/>
    <col min="4612" max="4612" width="13.28515625" style="10" customWidth="1"/>
    <col min="4613" max="4613" width="14.42578125" style="10" customWidth="1"/>
    <col min="4614" max="4614" width="15.42578125" style="10" customWidth="1"/>
    <col min="4615" max="4615" width="13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38.42578125" style="10" customWidth="1"/>
    <col min="4866" max="4866" width="12.5703125" style="10" customWidth="1"/>
    <col min="4867" max="4867" width="13.140625" style="10" customWidth="1"/>
    <col min="4868" max="4868" width="13.28515625" style="10" customWidth="1"/>
    <col min="4869" max="4869" width="14.42578125" style="10" customWidth="1"/>
    <col min="4870" max="4870" width="15.42578125" style="10" customWidth="1"/>
    <col min="4871" max="4871" width="13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38.42578125" style="10" customWidth="1"/>
    <col min="5122" max="5122" width="12.5703125" style="10" customWidth="1"/>
    <col min="5123" max="5123" width="13.140625" style="10" customWidth="1"/>
    <col min="5124" max="5124" width="13.28515625" style="10" customWidth="1"/>
    <col min="5125" max="5125" width="14.42578125" style="10" customWidth="1"/>
    <col min="5126" max="5126" width="15.42578125" style="10" customWidth="1"/>
    <col min="5127" max="5127" width="13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38.42578125" style="10" customWidth="1"/>
    <col min="5378" max="5378" width="12.5703125" style="10" customWidth="1"/>
    <col min="5379" max="5379" width="13.140625" style="10" customWidth="1"/>
    <col min="5380" max="5380" width="13.28515625" style="10" customWidth="1"/>
    <col min="5381" max="5381" width="14.42578125" style="10" customWidth="1"/>
    <col min="5382" max="5382" width="15.42578125" style="10" customWidth="1"/>
    <col min="5383" max="5383" width="13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38.42578125" style="10" customWidth="1"/>
    <col min="5634" max="5634" width="12.5703125" style="10" customWidth="1"/>
    <col min="5635" max="5635" width="13.140625" style="10" customWidth="1"/>
    <col min="5636" max="5636" width="13.28515625" style="10" customWidth="1"/>
    <col min="5637" max="5637" width="14.42578125" style="10" customWidth="1"/>
    <col min="5638" max="5638" width="15.42578125" style="10" customWidth="1"/>
    <col min="5639" max="5639" width="13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38.42578125" style="10" customWidth="1"/>
    <col min="5890" max="5890" width="12.5703125" style="10" customWidth="1"/>
    <col min="5891" max="5891" width="13.140625" style="10" customWidth="1"/>
    <col min="5892" max="5892" width="13.28515625" style="10" customWidth="1"/>
    <col min="5893" max="5893" width="14.42578125" style="10" customWidth="1"/>
    <col min="5894" max="5894" width="15.42578125" style="10" customWidth="1"/>
    <col min="5895" max="5895" width="13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38.42578125" style="10" customWidth="1"/>
    <col min="6146" max="6146" width="12.5703125" style="10" customWidth="1"/>
    <col min="6147" max="6147" width="13.140625" style="10" customWidth="1"/>
    <col min="6148" max="6148" width="13.28515625" style="10" customWidth="1"/>
    <col min="6149" max="6149" width="14.42578125" style="10" customWidth="1"/>
    <col min="6150" max="6150" width="15.42578125" style="10" customWidth="1"/>
    <col min="6151" max="6151" width="13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38.42578125" style="10" customWidth="1"/>
    <col min="6402" max="6402" width="12.5703125" style="10" customWidth="1"/>
    <col min="6403" max="6403" width="13.140625" style="10" customWidth="1"/>
    <col min="6404" max="6404" width="13.28515625" style="10" customWidth="1"/>
    <col min="6405" max="6405" width="14.42578125" style="10" customWidth="1"/>
    <col min="6406" max="6406" width="15.42578125" style="10" customWidth="1"/>
    <col min="6407" max="6407" width="13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38.42578125" style="10" customWidth="1"/>
    <col min="6658" max="6658" width="12.5703125" style="10" customWidth="1"/>
    <col min="6659" max="6659" width="13.140625" style="10" customWidth="1"/>
    <col min="6660" max="6660" width="13.28515625" style="10" customWidth="1"/>
    <col min="6661" max="6661" width="14.42578125" style="10" customWidth="1"/>
    <col min="6662" max="6662" width="15.42578125" style="10" customWidth="1"/>
    <col min="6663" max="6663" width="13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38.42578125" style="10" customWidth="1"/>
    <col min="6914" max="6914" width="12.5703125" style="10" customWidth="1"/>
    <col min="6915" max="6915" width="13.140625" style="10" customWidth="1"/>
    <col min="6916" max="6916" width="13.28515625" style="10" customWidth="1"/>
    <col min="6917" max="6917" width="14.42578125" style="10" customWidth="1"/>
    <col min="6918" max="6918" width="15.42578125" style="10" customWidth="1"/>
    <col min="6919" max="6919" width="13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38.42578125" style="10" customWidth="1"/>
    <col min="7170" max="7170" width="12.5703125" style="10" customWidth="1"/>
    <col min="7171" max="7171" width="13.140625" style="10" customWidth="1"/>
    <col min="7172" max="7172" width="13.28515625" style="10" customWidth="1"/>
    <col min="7173" max="7173" width="14.42578125" style="10" customWidth="1"/>
    <col min="7174" max="7174" width="15.42578125" style="10" customWidth="1"/>
    <col min="7175" max="7175" width="13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38.42578125" style="10" customWidth="1"/>
    <col min="7426" max="7426" width="12.5703125" style="10" customWidth="1"/>
    <col min="7427" max="7427" width="13.140625" style="10" customWidth="1"/>
    <col min="7428" max="7428" width="13.28515625" style="10" customWidth="1"/>
    <col min="7429" max="7429" width="14.42578125" style="10" customWidth="1"/>
    <col min="7430" max="7430" width="15.42578125" style="10" customWidth="1"/>
    <col min="7431" max="7431" width="13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38.42578125" style="10" customWidth="1"/>
    <col min="7682" max="7682" width="12.5703125" style="10" customWidth="1"/>
    <col min="7683" max="7683" width="13.140625" style="10" customWidth="1"/>
    <col min="7684" max="7684" width="13.28515625" style="10" customWidth="1"/>
    <col min="7685" max="7685" width="14.42578125" style="10" customWidth="1"/>
    <col min="7686" max="7686" width="15.42578125" style="10" customWidth="1"/>
    <col min="7687" max="7687" width="13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38.42578125" style="10" customWidth="1"/>
    <col min="7938" max="7938" width="12.5703125" style="10" customWidth="1"/>
    <col min="7939" max="7939" width="13.140625" style="10" customWidth="1"/>
    <col min="7940" max="7940" width="13.28515625" style="10" customWidth="1"/>
    <col min="7941" max="7941" width="14.42578125" style="10" customWidth="1"/>
    <col min="7942" max="7942" width="15.42578125" style="10" customWidth="1"/>
    <col min="7943" max="7943" width="13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38.42578125" style="10" customWidth="1"/>
    <col min="8194" max="8194" width="12.5703125" style="10" customWidth="1"/>
    <col min="8195" max="8195" width="13.140625" style="10" customWidth="1"/>
    <col min="8196" max="8196" width="13.28515625" style="10" customWidth="1"/>
    <col min="8197" max="8197" width="14.42578125" style="10" customWidth="1"/>
    <col min="8198" max="8198" width="15.42578125" style="10" customWidth="1"/>
    <col min="8199" max="8199" width="13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38.42578125" style="10" customWidth="1"/>
    <col min="8450" max="8450" width="12.5703125" style="10" customWidth="1"/>
    <col min="8451" max="8451" width="13.140625" style="10" customWidth="1"/>
    <col min="8452" max="8452" width="13.28515625" style="10" customWidth="1"/>
    <col min="8453" max="8453" width="14.42578125" style="10" customWidth="1"/>
    <col min="8454" max="8454" width="15.42578125" style="10" customWidth="1"/>
    <col min="8455" max="8455" width="13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38.42578125" style="10" customWidth="1"/>
    <col min="8706" max="8706" width="12.5703125" style="10" customWidth="1"/>
    <col min="8707" max="8707" width="13.140625" style="10" customWidth="1"/>
    <col min="8708" max="8708" width="13.28515625" style="10" customWidth="1"/>
    <col min="8709" max="8709" width="14.42578125" style="10" customWidth="1"/>
    <col min="8710" max="8710" width="15.42578125" style="10" customWidth="1"/>
    <col min="8711" max="8711" width="13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38.42578125" style="10" customWidth="1"/>
    <col min="8962" max="8962" width="12.5703125" style="10" customWidth="1"/>
    <col min="8963" max="8963" width="13.140625" style="10" customWidth="1"/>
    <col min="8964" max="8964" width="13.28515625" style="10" customWidth="1"/>
    <col min="8965" max="8965" width="14.42578125" style="10" customWidth="1"/>
    <col min="8966" max="8966" width="15.42578125" style="10" customWidth="1"/>
    <col min="8967" max="8967" width="13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38.42578125" style="10" customWidth="1"/>
    <col min="9218" max="9218" width="12.5703125" style="10" customWidth="1"/>
    <col min="9219" max="9219" width="13.140625" style="10" customWidth="1"/>
    <col min="9220" max="9220" width="13.28515625" style="10" customWidth="1"/>
    <col min="9221" max="9221" width="14.42578125" style="10" customWidth="1"/>
    <col min="9222" max="9222" width="15.42578125" style="10" customWidth="1"/>
    <col min="9223" max="9223" width="13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38.42578125" style="10" customWidth="1"/>
    <col min="9474" max="9474" width="12.5703125" style="10" customWidth="1"/>
    <col min="9475" max="9475" width="13.140625" style="10" customWidth="1"/>
    <col min="9476" max="9476" width="13.28515625" style="10" customWidth="1"/>
    <col min="9477" max="9477" width="14.42578125" style="10" customWidth="1"/>
    <col min="9478" max="9478" width="15.42578125" style="10" customWidth="1"/>
    <col min="9479" max="9479" width="13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38.42578125" style="10" customWidth="1"/>
    <col min="9730" max="9730" width="12.5703125" style="10" customWidth="1"/>
    <col min="9731" max="9731" width="13.140625" style="10" customWidth="1"/>
    <col min="9732" max="9732" width="13.28515625" style="10" customWidth="1"/>
    <col min="9733" max="9733" width="14.42578125" style="10" customWidth="1"/>
    <col min="9734" max="9734" width="15.42578125" style="10" customWidth="1"/>
    <col min="9735" max="9735" width="13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38.42578125" style="10" customWidth="1"/>
    <col min="9986" max="9986" width="12.5703125" style="10" customWidth="1"/>
    <col min="9987" max="9987" width="13.140625" style="10" customWidth="1"/>
    <col min="9988" max="9988" width="13.28515625" style="10" customWidth="1"/>
    <col min="9989" max="9989" width="14.42578125" style="10" customWidth="1"/>
    <col min="9990" max="9990" width="15.42578125" style="10" customWidth="1"/>
    <col min="9991" max="9991" width="13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38.42578125" style="10" customWidth="1"/>
    <col min="10242" max="10242" width="12.5703125" style="10" customWidth="1"/>
    <col min="10243" max="10243" width="13.140625" style="10" customWidth="1"/>
    <col min="10244" max="10244" width="13.28515625" style="10" customWidth="1"/>
    <col min="10245" max="10245" width="14.42578125" style="10" customWidth="1"/>
    <col min="10246" max="10246" width="15.42578125" style="10" customWidth="1"/>
    <col min="10247" max="10247" width="13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38.42578125" style="10" customWidth="1"/>
    <col min="10498" max="10498" width="12.5703125" style="10" customWidth="1"/>
    <col min="10499" max="10499" width="13.140625" style="10" customWidth="1"/>
    <col min="10500" max="10500" width="13.28515625" style="10" customWidth="1"/>
    <col min="10501" max="10501" width="14.42578125" style="10" customWidth="1"/>
    <col min="10502" max="10502" width="15.42578125" style="10" customWidth="1"/>
    <col min="10503" max="10503" width="13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38.42578125" style="10" customWidth="1"/>
    <col min="10754" max="10754" width="12.5703125" style="10" customWidth="1"/>
    <col min="10755" max="10755" width="13.140625" style="10" customWidth="1"/>
    <col min="10756" max="10756" width="13.28515625" style="10" customWidth="1"/>
    <col min="10757" max="10757" width="14.42578125" style="10" customWidth="1"/>
    <col min="10758" max="10758" width="15.42578125" style="10" customWidth="1"/>
    <col min="10759" max="10759" width="13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38.42578125" style="10" customWidth="1"/>
    <col min="11010" max="11010" width="12.5703125" style="10" customWidth="1"/>
    <col min="11011" max="11011" width="13.140625" style="10" customWidth="1"/>
    <col min="11012" max="11012" width="13.28515625" style="10" customWidth="1"/>
    <col min="11013" max="11013" width="14.42578125" style="10" customWidth="1"/>
    <col min="11014" max="11014" width="15.42578125" style="10" customWidth="1"/>
    <col min="11015" max="11015" width="13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38.42578125" style="10" customWidth="1"/>
    <col min="11266" max="11266" width="12.5703125" style="10" customWidth="1"/>
    <col min="11267" max="11267" width="13.140625" style="10" customWidth="1"/>
    <col min="11268" max="11268" width="13.28515625" style="10" customWidth="1"/>
    <col min="11269" max="11269" width="14.42578125" style="10" customWidth="1"/>
    <col min="11270" max="11270" width="15.42578125" style="10" customWidth="1"/>
    <col min="11271" max="11271" width="13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38.42578125" style="10" customWidth="1"/>
    <col min="11522" max="11522" width="12.5703125" style="10" customWidth="1"/>
    <col min="11523" max="11523" width="13.140625" style="10" customWidth="1"/>
    <col min="11524" max="11524" width="13.28515625" style="10" customWidth="1"/>
    <col min="11525" max="11525" width="14.42578125" style="10" customWidth="1"/>
    <col min="11526" max="11526" width="15.42578125" style="10" customWidth="1"/>
    <col min="11527" max="11527" width="13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38.42578125" style="10" customWidth="1"/>
    <col min="11778" max="11778" width="12.5703125" style="10" customWidth="1"/>
    <col min="11779" max="11779" width="13.140625" style="10" customWidth="1"/>
    <col min="11780" max="11780" width="13.28515625" style="10" customWidth="1"/>
    <col min="11781" max="11781" width="14.42578125" style="10" customWidth="1"/>
    <col min="11782" max="11782" width="15.42578125" style="10" customWidth="1"/>
    <col min="11783" max="11783" width="13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38.42578125" style="10" customWidth="1"/>
    <col min="12034" max="12034" width="12.5703125" style="10" customWidth="1"/>
    <col min="12035" max="12035" width="13.140625" style="10" customWidth="1"/>
    <col min="12036" max="12036" width="13.28515625" style="10" customWidth="1"/>
    <col min="12037" max="12037" width="14.42578125" style="10" customWidth="1"/>
    <col min="12038" max="12038" width="15.42578125" style="10" customWidth="1"/>
    <col min="12039" max="12039" width="13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38.42578125" style="10" customWidth="1"/>
    <col min="12290" max="12290" width="12.5703125" style="10" customWidth="1"/>
    <col min="12291" max="12291" width="13.140625" style="10" customWidth="1"/>
    <col min="12292" max="12292" width="13.28515625" style="10" customWidth="1"/>
    <col min="12293" max="12293" width="14.42578125" style="10" customWidth="1"/>
    <col min="12294" max="12294" width="15.42578125" style="10" customWidth="1"/>
    <col min="12295" max="12295" width="13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38.42578125" style="10" customWidth="1"/>
    <col min="12546" max="12546" width="12.5703125" style="10" customWidth="1"/>
    <col min="12547" max="12547" width="13.140625" style="10" customWidth="1"/>
    <col min="12548" max="12548" width="13.28515625" style="10" customWidth="1"/>
    <col min="12549" max="12549" width="14.42578125" style="10" customWidth="1"/>
    <col min="12550" max="12550" width="15.42578125" style="10" customWidth="1"/>
    <col min="12551" max="12551" width="13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38.42578125" style="10" customWidth="1"/>
    <col min="12802" max="12802" width="12.5703125" style="10" customWidth="1"/>
    <col min="12803" max="12803" width="13.140625" style="10" customWidth="1"/>
    <col min="12804" max="12804" width="13.28515625" style="10" customWidth="1"/>
    <col min="12805" max="12805" width="14.42578125" style="10" customWidth="1"/>
    <col min="12806" max="12806" width="15.42578125" style="10" customWidth="1"/>
    <col min="12807" max="12807" width="13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38.42578125" style="10" customWidth="1"/>
    <col min="13058" max="13058" width="12.5703125" style="10" customWidth="1"/>
    <col min="13059" max="13059" width="13.140625" style="10" customWidth="1"/>
    <col min="13060" max="13060" width="13.28515625" style="10" customWidth="1"/>
    <col min="13061" max="13061" width="14.42578125" style="10" customWidth="1"/>
    <col min="13062" max="13062" width="15.42578125" style="10" customWidth="1"/>
    <col min="13063" max="13063" width="13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38.42578125" style="10" customWidth="1"/>
    <col min="13314" max="13314" width="12.5703125" style="10" customWidth="1"/>
    <col min="13315" max="13315" width="13.140625" style="10" customWidth="1"/>
    <col min="13316" max="13316" width="13.28515625" style="10" customWidth="1"/>
    <col min="13317" max="13317" width="14.42578125" style="10" customWidth="1"/>
    <col min="13318" max="13318" width="15.42578125" style="10" customWidth="1"/>
    <col min="13319" max="13319" width="13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38.42578125" style="10" customWidth="1"/>
    <col min="13570" max="13570" width="12.5703125" style="10" customWidth="1"/>
    <col min="13571" max="13571" width="13.140625" style="10" customWidth="1"/>
    <col min="13572" max="13572" width="13.28515625" style="10" customWidth="1"/>
    <col min="13573" max="13573" width="14.42578125" style="10" customWidth="1"/>
    <col min="13574" max="13574" width="15.42578125" style="10" customWidth="1"/>
    <col min="13575" max="13575" width="13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38.42578125" style="10" customWidth="1"/>
    <col min="13826" max="13826" width="12.5703125" style="10" customWidth="1"/>
    <col min="13827" max="13827" width="13.140625" style="10" customWidth="1"/>
    <col min="13828" max="13828" width="13.28515625" style="10" customWidth="1"/>
    <col min="13829" max="13829" width="14.42578125" style="10" customWidth="1"/>
    <col min="13830" max="13830" width="15.42578125" style="10" customWidth="1"/>
    <col min="13831" max="13831" width="13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38.42578125" style="10" customWidth="1"/>
    <col min="14082" max="14082" width="12.5703125" style="10" customWidth="1"/>
    <col min="14083" max="14083" width="13.140625" style="10" customWidth="1"/>
    <col min="14084" max="14084" width="13.28515625" style="10" customWidth="1"/>
    <col min="14085" max="14085" width="14.42578125" style="10" customWidth="1"/>
    <col min="14086" max="14086" width="15.42578125" style="10" customWidth="1"/>
    <col min="14087" max="14087" width="13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38.42578125" style="10" customWidth="1"/>
    <col min="14338" max="14338" width="12.5703125" style="10" customWidth="1"/>
    <col min="14339" max="14339" width="13.140625" style="10" customWidth="1"/>
    <col min="14340" max="14340" width="13.28515625" style="10" customWidth="1"/>
    <col min="14341" max="14341" width="14.42578125" style="10" customWidth="1"/>
    <col min="14342" max="14342" width="15.42578125" style="10" customWidth="1"/>
    <col min="14343" max="14343" width="13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38.42578125" style="10" customWidth="1"/>
    <col min="14594" max="14594" width="12.5703125" style="10" customWidth="1"/>
    <col min="14595" max="14595" width="13.140625" style="10" customWidth="1"/>
    <col min="14596" max="14596" width="13.28515625" style="10" customWidth="1"/>
    <col min="14597" max="14597" width="14.42578125" style="10" customWidth="1"/>
    <col min="14598" max="14598" width="15.42578125" style="10" customWidth="1"/>
    <col min="14599" max="14599" width="13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38.42578125" style="10" customWidth="1"/>
    <col min="14850" max="14850" width="12.5703125" style="10" customWidth="1"/>
    <col min="14851" max="14851" width="13.140625" style="10" customWidth="1"/>
    <col min="14852" max="14852" width="13.28515625" style="10" customWidth="1"/>
    <col min="14853" max="14853" width="14.42578125" style="10" customWidth="1"/>
    <col min="14854" max="14854" width="15.42578125" style="10" customWidth="1"/>
    <col min="14855" max="14855" width="13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38.42578125" style="10" customWidth="1"/>
    <col min="15106" max="15106" width="12.5703125" style="10" customWidth="1"/>
    <col min="15107" max="15107" width="13.140625" style="10" customWidth="1"/>
    <col min="15108" max="15108" width="13.28515625" style="10" customWidth="1"/>
    <col min="15109" max="15109" width="14.42578125" style="10" customWidth="1"/>
    <col min="15110" max="15110" width="15.42578125" style="10" customWidth="1"/>
    <col min="15111" max="15111" width="13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38.42578125" style="10" customWidth="1"/>
    <col min="15362" max="15362" width="12.5703125" style="10" customWidth="1"/>
    <col min="15363" max="15363" width="13.140625" style="10" customWidth="1"/>
    <col min="15364" max="15364" width="13.28515625" style="10" customWidth="1"/>
    <col min="15365" max="15365" width="14.42578125" style="10" customWidth="1"/>
    <col min="15366" max="15366" width="15.42578125" style="10" customWidth="1"/>
    <col min="15367" max="15367" width="13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38.42578125" style="10" customWidth="1"/>
    <col min="15618" max="15618" width="12.5703125" style="10" customWidth="1"/>
    <col min="15619" max="15619" width="13.140625" style="10" customWidth="1"/>
    <col min="15620" max="15620" width="13.28515625" style="10" customWidth="1"/>
    <col min="15621" max="15621" width="14.42578125" style="10" customWidth="1"/>
    <col min="15622" max="15622" width="15.42578125" style="10" customWidth="1"/>
    <col min="15623" max="15623" width="13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38.42578125" style="10" customWidth="1"/>
    <col min="15874" max="15874" width="12.5703125" style="10" customWidth="1"/>
    <col min="15875" max="15875" width="13.140625" style="10" customWidth="1"/>
    <col min="15876" max="15876" width="13.28515625" style="10" customWidth="1"/>
    <col min="15877" max="15877" width="14.42578125" style="10" customWidth="1"/>
    <col min="15878" max="15878" width="15.42578125" style="10" customWidth="1"/>
    <col min="15879" max="15879" width="13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38.42578125" style="10" customWidth="1"/>
    <col min="16130" max="16130" width="12.5703125" style="10" customWidth="1"/>
    <col min="16131" max="16131" width="13.140625" style="10" customWidth="1"/>
    <col min="16132" max="16132" width="13.28515625" style="10" customWidth="1"/>
    <col min="16133" max="16133" width="14.42578125" style="10" customWidth="1"/>
    <col min="16134" max="16134" width="15.42578125" style="10" customWidth="1"/>
    <col min="16135" max="16135" width="13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531" t="s">
        <v>396</v>
      </c>
      <c r="B1" s="531"/>
      <c r="C1" s="531"/>
      <c r="D1" s="531"/>
      <c r="E1" s="531"/>
      <c r="F1" s="531"/>
      <c r="G1" s="531"/>
      <c r="I1" s="258"/>
    </row>
    <row r="2" spans="1:33" s="2" customFormat="1" ht="22.5" customHeight="1">
      <c r="A2" s="545" t="s">
        <v>398</v>
      </c>
      <c r="B2" s="545"/>
      <c r="C2" s="545"/>
      <c r="D2" s="545"/>
      <c r="E2" s="545"/>
      <c r="F2" s="545"/>
      <c r="G2" s="545"/>
      <c r="I2" s="258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259"/>
    </row>
    <row r="4" spans="1:33" s="4" customFormat="1" ht="66" customHeight="1">
      <c r="A4" s="74"/>
      <c r="B4" s="285" t="s">
        <v>401</v>
      </c>
      <c r="C4" s="285" t="s">
        <v>402</v>
      </c>
      <c r="D4" s="261" t="s">
        <v>37</v>
      </c>
      <c r="E4" s="260" t="s">
        <v>403</v>
      </c>
      <c r="F4" s="260" t="s">
        <v>357</v>
      </c>
      <c r="G4" s="35" t="s">
        <v>37</v>
      </c>
    </row>
    <row r="5" spans="1:33" s="4" customFormat="1" ht="28.5" customHeight="1">
      <c r="A5" s="24" t="s">
        <v>399</v>
      </c>
      <c r="B5" s="286">
        <v>37834</v>
      </c>
      <c r="C5" s="262">
        <v>31313</v>
      </c>
      <c r="D5" s="287">
        <v>82.8</v>
      </c>
      <c r="E5" s="288">
        <v>14511</v>
      </c>
      <c r="F5" s="286">
        <v>18170</v>
      </c>
      <c r="G5" s="289">
        <v>125.2</v>
      </c>
      <c r="I5" s="209"/>
      <c r="J5" s="209"/>
      <c r="K5" s="290"/>
      <c r="L5" s="290"/>
      <c r="M5" s="290"/>
      <c r="N5" s="290"/>
      <c r="O5" s="290"/>
      <c r="P5" s="290"/>
      <c r="Q5" s="290"/>
      <c r="R5" s="290"/>
      <c r="S5" s="290"/>
      <c r="T5" s="290"/>
    </row>
    <row r="6" spans="1:33" s="19" customFormat="1" ht="31.5" customHeight="1">
      <c r="A6" s="291" t="s">
        <v>64</v>
      </c>
      <c r="B6" s="262">
        <v>33474</v>
      </c>
      <c r="C6" s="262">
        <v>27785</v>
      </c>
      <c r="D6" s="287">
        <v>83</v>
      </c>
      <c r="E6" s="262">
        <v>13197</v>
      </c>
      <c r="F6" s="262">
        <v>16459</v>
      </c>
      <c r="G6" s="289">
        <v>124.7</v>
      </c>
      <c r="I6" s="259"/>
      <c r="J6" s="265"/>
      <c r="K6" s="265"/>
      <c r="L6" s="266"/>
      <c r="M6" s="266"/>
      <c r="N6" s="266"/>
      <c r="O6" s="266"/>
    </row>
    <row r="7" spans="1:33" s="19" customFormat="1" ht="21.6" customHeight="1">
      <c r="A7" s="27" t="s">
        <v>65</v>
      </c>
      <c r="B7" s="292"/>
      <c r="C7" s="292"/>
      <c r="D7" s="293"/>
      <c r="E7" s="292"/>
      <c r="F7" s="292"/>
      <c r="G7" s="292"/>
      <c r="I7" s="259"/>
      <c r="J7" s="265"/>
      <c r="K7" s="266"/>
      <c r="L7" s="266"/>
      <c r="M7" s="266"/>
      <c r="N7" s="266"/>
      <c r="O7" s="266"/>
      <c r="AG7" s="19">
        <v>2501</v>
      </c>
    </row>
    <row r="8" spans="1:33" ht="36" customHeight="1">
      <c r="A8" s="6" t="s">
        <v>6</v>
      </c>
      <c r="B8" s="294">
        <v>188</v>
      </c>
      <c r="C8" s="8">
        <v>170</v>
      </c>
      <c r="D8" s="458">
        <v>90.4</v>
      </c>
      <c r="E8" s="294">
        <v>82</v>
      </c>
      <c r="F8" s="8">
        <v>96</v>
      </c>
      <c r="G8" s="458">
        <v>117.1</v>
      </c>
      <c r="H8" s="16"/>
      <c r="I8" s="295"/>
      <c r="J8" s="265"/>
      <c r="K8" s="209"/>
      <c r="L8" s="209"/>
      <c r="M8" s="209"/>
      <c r="N8" s="209"/>
      <c r="O8" s="209"/>
    </row>
    <row r="9" spans="1:33" ht="39" customHeight="1">
      <c r="A9" s="6" t="s">
        <v>7</v>
      </c>
      <c r="B9" s="294">
        <v>88</v>
      </c>
      <c r="C9" s="8">
        <v>81</v>
      </c>
      <c r="D9" s="458">
        <v>92</v>
      </c>
      <c r="E9" s="294">
        <v>38</v>
      </c>
      <c r="F9" s="8">
        <v>48</v>
      </c>
      <c r="G9" s="458">
        <v>126.3</v>
      </c>
      <c r="I9" s="295"/>
      <c r="J9" s="265"/>
    </row>
    <row r="10" spans="1:33" s="13" customFormat="1" ht="28.5" customHeight="1">
      <c r="A10" s="6" t="s">
        <v>8</v>
      </c>
      <c r="B10" s="294">
        <v>3024</v>
      </c>
      <c r="C10" s="8">
        <v>2759</v>
      </c>
      <c r="D10" s="458">
        <v>91.2</v>
      </c>
      <c r="E10" s="294">
        <v>1185</v>
      </c>
      <c r="F10" s="8">
        <v>1731</v>
      </c>
      <c r="G10" s="458">
        <v>146.1</v>
      </c>
      <c r="I10" s="295"/>
      <c r="J10" s="265"/>
      <c r="K10" s="10"/>
    </row>
    <row r="11" spans="1:33" ht="42" customHeight="1">
      <c r="A11" s="6" t="s">
        <v>9</v>
      </c>
      <c r="B11" s="294">
        <v>387</v>
      </c>
      <c r="C11" s="8">
        <v>437</v>
      </c>
      <c r="D11" s="458">
        <v>112.9</v>
      </c>
      <c r="E11" s="294">
        <v>208</v>
      </c>
      <c r="F11" s="8">
        <v>247</v>
      </c>
      <c r="G11" s="458">
        <v>118.8</v>
      </c>
      <c r="I11" s="295"/>
      <c r="J11" s="265"/>
    </row>
    <row r="12" spans="1:33" ht="42" customHeight="1">
      <c r="A12" s="6" t="s">
        <v>10</v>
      </c>
      <c r="B12" s="294">
        <v>100</v>
      </c>
      <c r="C12" s="8">
        <v>101</v>
      </c>
      <c r="D12" s="458">
        <v>101</v>
      </c>
      <c r="E12" s="294">
        <v>46</v>
      </c>
      <c r="F12" s="8">
        <v>55</v>
      </c>
      <c r="G12" s="458">
        <v>119.6</v>
      </c>
      <c r="I12" s="295"/>
      <c r="J12" s="265"/>
    </row>
    <row r="13" spans="1:33" ht="30.75" customHeight="1">
      <c r="A13" s="6" t="s">
        <v>11</v>
      </c>
      <c r="B13" s="294">
        <v>945</v>
      </c>
      <c r="C13" s="8">
        <v>992</v>
      </c>
      <c r="D13" s="458">
        <v>105</v>
      </c>
      <c r="E13" s="294">
        <v>371</v>
      </c>
      <c r="F13" s="8">
        <v>667</v>
      </c>
      <c r="G13" s="458">
        <v>179.8</v>
      </c>
      <c r="I13" s="295"/>
      <c r="J13" s="265"/>
    </row>
    <row r="14" spans="1:33" ht="41.25" customHeight="1">
      <c r="A14" s="6" t="s">
        <v>12</v>
      </c>
      <c r="B14" s="294">
        <v>8499</v>
      </c>
      <c r="C14" s="8">
        <v>7542</v>
      </c>
      <c r="D14" s="458">
        <v>88.7</v>
      </c>
      <c r="E14" s="294">
        <v>3122</v>
      </c>
      <c r="F14" s="8">
        <v>4713</v>
      </c>
      <c r="G14" s="458">
        <v>151</v>
      </c>
      <c r="I14" s="295"/>
      <c r="J14" s="265"/>
    </row>
    <row r="15" spans="1:33" ht="41.25" customHeight="1">
      <c r="A15" s="6" t="s">
        <v>13</v>
      </c>
      <c r="B15" s="294">
        <v>2059</v>
      </c>
      <c r="C15" s="8">
        <v>1634</v>
      </c>
      <c r="D15" s="458">
        <v>79.400000000000006</v>
      </c>
      <c r="E15" s="294">
        <v>840</v>
      </c>
      <c r="F15" s="8">
        <v>996</v>
      </c>
      <c r="G15" s="458">
        <v>118.6</v>
      </c>
      <c r="I15" s="295"/>
      <c r="J15" s="265"/>
    </row>
    <row r="16" spans="1:33" ht="41.25" customHeight="1">
      <c r="A16" s="6" t="s">
        <v>14</v>
      </c>
      <c r="B16" s="294">
        <v>1396</v>
      </c>
      <c r="C16" s="8">
        <v>781</v>
      </c>
      <c r="D16" s="458">
        <v>55.9</v>
      </c>
      <c r="E16" s="294">
        <v>366</v>
      </c>
      <c r="F16" s="8">
        <v>488</v>
      </c>
      <c r="G16" s="458">
        <v>133.30000000000001</v>
      </c>
      <c r="I16" s="295"/>
      <c r="J16" s="265"/>
    </row>
    <row r="17" spans="1:10" ht="28.5" customHeight="1">
      <c r="A17" s="6" t="s">
        <v>15</v>
      </c>
      <c r="B17" s="294">
        <v>2158</v>
      </c>
      <c r="C17" s="8">
        <v>1606</v>
      </c>
      <c r="D17" s="458">
        <v>74.400000000000006</v>
      </c>
      <c r="E17" s="294">
        <v>810</v>
      </c>
      <c r="F17" s="8">
        <v>966</v>
      </c>
      <c r="G17" s="458">
        <v>119.3</v>
      </c>
      <c r="I17" s="295"/>
      <c r="J17" s="265"/>
    </row>
    <row r="18" spans="1:10" ht="30.75" customHeight="1">
      <c r="A18" s="6" t="s">
        <v>16</v>
      </c>
      <c r="B18" s="294">
        <v>3132</v>
      </c>
      <c r="C18" s="8">
        <v>2448</v>
      </c>
      <c r="D18" s="458">
        <v>78.2</v>
      </c>
      <c r="E18" s="294">
        <v>1345</v>
      </c>
      <c r="F18" s="8">
        <v>1362</v>
      </c>
      <c r="G18" s="458">
        <v>101.3</v>
      </c>
      <c r="I18" s="295"/>
      <c r="J18" s="265"/>
    </row>
    <row r="19" spans="1:10" ht="30.75" customHeight="1">
      <c r="A19" s="6" t="s">
        <v>17</v>
      </c>
      <c r="B19" s="294">
        <v>727</v>
      </c>
      <c r="C19" s="8">
        <v>553</v>
      </c>
      <c r="D19" s="458">
        <v>76.099999999999994</v>
      </c>
      <c r="E19" s="294">
        <v>269</v>
      </c>
      <c r="F19" s="8">
        <v>350</v>
      </c>
      <c r="G19" s="458">
        <v>130.1</v>
      </c>
      <c r="I19" s="295"/>
      <c r="J19" s="265"/>
    </row>
    <row r="20" spans="1:10" ht="39" customHeight="1">
      <c r="A20" s="6" t="s">
        <v>18</v>
      </c>
      <c r="B20" s="294">
        <v>2402</v>
      </c>
      <c r="C20" s="8">
        <v>2044</v>
      </c>
      <c r="D20" s="458">
        <v>85.1</v>
      </c>
      <c r="E20" s="294">
        <v>972</v>
      </c>
      <c r="F20" s="8">
        <v>1268</v>
      </c>
      <c r="G20" s="458">
        <v>130.5</v>
      </c>
      <c r="I20" s="295"/>
      <c r="J20" s="265"/>
    </row>
    <row r="21" spans="1:10" ht="39.75" customHeight="1">
      <c r="A21" s="6" t="s">
        <v>19</v>
      </c>
      <c r="B21" s="294">
        <v>2044</v>
      </c>
      <c r="C21" s="8">
        <v>1390</v>
      </c>
      <c r="D21" s="458">
        <v>68</v>
      </c>
      <c r="E21" s="294">
        <v>656</v>
      </c>
      <c r="F21" s="8">
        <v>814</v>
      </c>
      <c r="G21" s="458">
        <v>124.1</v>
      </c>
      <c r="I21" s="295"/>
      <c r="J21" s="265"/>
    </row>
    <row r="22" spans="1:10" ht="44.25" customHeight="1">
      <c r="A22" s="6" t="s">
        <v>20</v>
      </c>
      <c r="B22" s="294">
        <v>3172</v>
      </c>
      <c r="C22" s="8">
        <v>2762</v>
      </c>
      <c r="D22" s="458">
        <v>87.1</v>
      </c>
      <c r="E22" s="294">
        <v>1566</v>
      </c>
      <c r="F22" s="8">
        <v>1239</v>
      </c>
      <c r="G22" s="458">
        <v>79.099999999999994</v>
      </c>
      <c r="I22" s="295"/>
      <c r="J22" s="265"/>
    </row>
    <row r="23" spans="1:10" ht="31.5" customHeight="1">
      <c r="A23" s="6" t="s">
        <v>21</v>
      </c>
      <c r="B23" s="294">
        <v>986</v>
      </c>
      <c r="C23" s="8">
        <v>790</v>
      </c>
      <c r="D23" s="458">
        <v>80.099999999999994</v>
      </c>
      <c r="E23" s="294">
        <v>468</v>
      </c>
      <c r="F23" s="8">
        <v>425</v>
      </c>
      <c r="G23" s="458">
        <v>90.8</v>
      </c>
      <c r="I23" s="295"/>
      <c r="J23" s="265"/>
    </row>
    <row r="24" spans="1:10" ht="42" customHeight="1">
      <c r="A24" s="6" t="s">
        <v>22</v>
      </c>
      <c r="B24" s="294">
        <v>1159</v>
      </c>
      <c r="C24" s="8">
        <v>1034</v>
      </c>
      <c r="D24" s="458">
        <v>89.2</v>
      </c>
      <c r="E24" s="294">
        <v>437</v>
      </c>
      <c r="F24" s="8">
        <v>612</v>
      </c>
      <c r="G24" s="458">
        <v>140</v>
      </c>
      <c r="I24" s="295"/>
      <c r="J24" s="265"/>
    </row>
    <row r="25" spans="1:10" ht="42" customHeight="1">
      <c r="A25" s="6" t="s">
        <v>23</v>
      </c>
      <c r="B25" s="294">
        <v>440</v>
      </c>
      <c r="C25" s="8">
        <v>338</v>
      </c>
      <c r="D25" s="458">
        <v>76.8</v>
      </c>
      <c r="E25" s="294">
        <v>170</v>
      </c>
      <c r="F25" s="8">
        <v>207</v>
      </c>
      <c r="G25" s="458">
        <v>121.8</v>
      </c>
      <c r="I25" s="295"/>
      <c r="J25" s="265"/>
    </row>
    <row r="26" spans="1:10" ht="29.25" customHeight="1">
      <c r="A26" s="6" t="s">
        <v>24</v>
      </c>
      <c r="B26" s="294">
        <v>568</v>
      </c>
      <c r="C26" s="8">
        <v>323</v>
      </c>
      <c r="D26" s="458">
        <v>56.9</v>
      </c>
      <c r="E26" s="294">
        <v>246</v>
      </c>
      <c r="F26" s="8">
        <v>175</v>
      </c>
      <c r="G26" s="458">
        <v>71.099999999999994</v>
      </c>
      <c r="I26" s="295"/>
      <c r="J26" s="265"/>
    </row>
    <row r="27" spans="1:10">
      <c r="A27" s="14"/>
      <c r="B27" s="296"/>
      <c r="C27" s="296"/>
      <c r="D27" s="297"/>
      <c r="E27" s="298"/>
      <c r="F27" s="298"/>
      <c r="I27" s="10"/>
    </row>
    <row r="28" spans="1:10">
      <c r="A28" s="14"/>
      <c r="B28" s="14"/>
      <c r="F28" s="259"/>
      <c r="I28" s="10"/>
    </row>
  </sheetData>
  <mergeCells count="2">
    <mergeCell ref="A1:G1"/>
    <mergeCell ref="A2:G2"/>
  </mergeCells>
  <pageMargins left="0.18" right="0" top="0.17" bottom="0.1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63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2021-11-11T13:44:57Z</cp:lastPrinted>
  <dcterms:created xsi:type="dcterms:W3CDTF">2020-12-10T10:35:03Z</dcterms:created>
  <dcterms:modified xsi:type="dcterms:W3CDTF">2022-08-15T11:14:57Z</dcterms:modified>
</cp:coreProperties>
</file>