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160" windowHeight="6915"/>
  </bookViews>
  <sheets>
    <sheet name="1" sheetId="2" r:id="rId1"/>
    <sheet name="2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'2'!$A$1:$H$18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17" i="2" l="1"/>
  <c r="C7" i="1" l="1"/>
  <c r="D7" i="1"/>
  <c r="E7" i="1"/>
  <c r="F7" i="1"/>
  <c r="G7" i="1"/>
  <c r="H7" i="1"/>
  <c r="B7" i="1"/>
  <c r="F16" i="2" l="1"/>
  <c r="F15" i="2"/>
</calcChain>
</file>

<file path=xl/sharedStrings.xml><?xml version="1.0" encoding="utf-8"?>
<sst xmlns="http://schemas.openxmlformats.org/spreadsheetml/2006/main" count="50" uniqueCount="44">
  <si>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</si>
  <si>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</si>
  <si>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</si>
  <si>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</si>
  <si>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</si>
  <si>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</si>
  <si>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</si>
  <si>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</si>
  <si>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</si>
  <si>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</si>
  <si>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</si>
  <si>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</si>
  <si>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</si>
  <si>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</si>
  <si>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</si>
  <si>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</si>
  <si>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</si>
  <si>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</si>
  <si>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</si>
  <si>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</si>
  <si>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ВПО</t>
  </si>
  <si>
    <t xml:space="preserve"> внутрішньо переміщеним особам </t>
  </si>
  <si>
    <t>2016 рік</t>
  </si>
  <si>
    <t>%</t>
  </si>
  <si>
    <t>2017 рік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</si>
  <si>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</si>
  <si>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</si>
  <si>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</si>
  <si>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</si>
  <si>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</si>
  <si>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</si>
  <si>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 2017 р.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</si>
  <si>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</si>
  <si>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</si>
  <si>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</si>
  <si>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Інформація про надання послуг Київським міським центром зайнятості внутрішньо переміщеним особам що отримали довідку  про взяття на облік (відповдно до постанови КМУ від 1.10.2014 р. № 509)</t>
  </si>
  <si>
    <t>Середній розмір допомоги по безробіттю, грн</t>
  </si>
  <si>
    <t>Інформація про надання послуг Київським міським центром  зайнятості</t>
  </si>
  <si>
    <t>Усього за 2014 - 2018 рік</t>
  </si>
  <si>
    <t>січень-квітень 2018 р</t>
  </si>
  <si>
    <t>січень-квітень 2017 р</t>
  </si>
  <si>
    <t xml:space="preserve"> 1травня  2017 р.</t>
  </si>
  <si>
    <t xml:space="preserve"> 1травня  2018 р.</t>
  </si>
  <si>
    <t>за січень-квітень 2018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</si>
</sst>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73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0" borderId="0" xfId="1" applyFont="1"/>
    <xf numFmtId="3" fontId="11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/>
    <xf numFmtId="0" fontId="13" fillId="0" borderId="0" xfId="4" applyFont="1"/>
    <xf numFmtId="0" fontId="12" fillId="0" borderId="0" xfId="3"/>
    <xf numFmtId="0" fontId="17" fillId="0" borderId="0" xfId="4" applyFont="1" applyAlignment="1">
      <alignment horizontal="center" vertical="center" wrapText="1"/>
    </xf>
    <xf numFmtId="0" fontId="6" fillId="0" borderId="0" xfId="4" applyFont="1" applyAlignment="1">
      <alignment horizontal="right" vertical="center" wrapText="1"/>
    </xf>
    <xf numFmtId="0" fontId="13" fillId="0" borderId="0" xfId="5" applyFont="1" applyAlignment="1">
      <alignment vertical="center" wrapText="1"/>
    </xf>
    <xf numFmtId="0" fontId="9" fillId="0" borderId="0" xfId="5" applyFont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17" fillId="0" borderId="1" xfId="5" applyFont="1" applyFill="1" applyBorder="1" applyAlignment="1">
      <alignment horizontal="left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12" fillId="0" borderId="0" xfId="3" applyBorder="1"/>
    <xf numFmtId="0" fontId="17" fillId="0" borderId="1" xfId="5" applyFont="1" applyFill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2" fillId="0" borderId="4" xfId="3" applyBorder="1"/>
    <xf numFmtId="0" fontId="2" fillId="2" borderId="0" xfId="5" applyFont="1" applyFill="1" applyBorder="1" applyAlignment="1">
      <alignment wrapText="1"/>
    </xf>
    <xf numFmtId="3" fontId="22" fillId="2" borderId="7" xfId="4" applyNumberFormat="1" applyFont="1" applyFill="1" applyBorder="1" applyAlignment="1">
      <alignment wrapText="1"/>
    </xf>
    <xf numFmtId="0" fontId="13" fillId="0" borderId="0" xfId="5" applyFont="1" applyAlignment="1">
      <alignment wrapText="1"/>
    </xf>
    <xf numFmtId="0" fontId="13" fillId="0" borderId="0" xfId="5" applyFont="1" applyBorder="1" applyAlignment="1">
      <alignment wrapText="1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13" fillId="0" borderId="0" xfId="4" applyFont="1" applyFill="1"/>
    <xf numFmtId="1" fontId="2" fillId="0" borderId="1" xfId="2" applyNumberFormat="1" applyFont="1" applyFill="1" applyBorder="1" applyAlignment="1" applyProtection="1">
      <alignment vertical="center" wrapText="1"/>
      <protection locked="0"/>
    </xf>
    <xf numFmtId="3" fontId="11" fillId="0" borderId="1" xfId="1" applyNumberFormat="1" applyFont="1" applyFill="1" applyBorder="1" applyAlignment="1">
      <alignment horizontal="center"/>
    </xf>
    <xf numFmtId="0" fontId="24" fillId="0" borderId="0" xfId="1" applyFont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17" fillId="0" borderId="1" xfId="5" applyNumberFormat="1" applyFont="1" applyFill="1" applyBorder="1" applyAlignment="1">
      <alignment horizontal="center" vertical="center" wrapText="1"/>
    </xf>
    <xf numFmtId="1" fontId="21" fillId="0" borderId="1" xfId="5" applyNumberFormat="1" applyFont="1" applyFill="1" applyBorder="1" applyAlignment="1">
      <alignment horizontal="center" vertical="center" wrapText="1"/>
    </xf>
    <xf numFmtId="1" fontId="17" fillId="0" borderId="1" xfId="4" applyNumberFormat="1" applyFont="1" applyFill="1" applyBorder="1" applyAlignment="1">
      <alignment horizontal="center" vertical="center" wrapText="1"/>
    </xf>
    <xf numFmtId="1" fontId="17" fillId="0" borderId="6" xfId="5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left" vertical="center" wrapText="1"/>
    </xf>
    <xf numFmtId="0" fontId="17" fillId="0" borderId="7" xfId="4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3" xfId="5" applyFont="1" applyFill="1" applyBorder="1" applyAlignment="1">
      <alignment horizontal="center" vertical="center" wrapText="1"/>
    </xf>
    <xf numFmtId="3" fontId="22" fillId="2" borderId="7" xfId="4" applyNumberFormat="1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wrapText="1"/>
    </xf>
    <xf numFmtId="0" fontId="2" fillId="2" borderId="7" xfId="5" applyFont="1" applyFill="1" applyBorder="1" applyAlignment="1">
      <alignment horizontal="center" wrapText="1"/>
    </xf>
    <xf numFmtId="0" fontId="17" fillId="2" borderId="6" xfId="5" applyFont="1" applyFill="1" applyBorder="1" applyAlignment="1">
      <alignment horizontal="left" vertical="center" wrapText="1"/>
    </xf>
    <xf numFmtId="0" fontId="17" fillId="2" borderId="7" xfId="5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15" fillId="0" borderId="0" xfId="4" applyFont="1" applyAlignment="1">
      <alignment horizontal="center" vertical="center" wrapText="1"/>
    </xf>
    <xf numFmtId="0" fontId="6" fillId="0" borderId="4" xfId="4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3"/>
    <cellStyle name="Обычный_06" xfId="2"/>
    <cellStyle name="Обычный_12.01.2015" xfId="1"/>
    <cellStyle name="Обычный_4 категории вмесмте СОЦ_УРАЗЛИВІ__ТАБО_4 категорії Квота!!!_2014 рік" xfId="4"/>
    <cellStyle name="Обычный_Перевірка_Молодь_до 18 рокі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8"/>
  <sheetViews>
    <sheetView tabSelected="1" view="pageBreakPreview" zoomScale="70" zoomScaleNormal="70" zoomScaleSheetLayoutView="70" workbookViewId="0">
      <selection activeCell="M7" sqref="M7"/>
    </sheetView>
  </sheetViews>
  <sheetFormatPr defaultColWidth="8.125" defaultRowHeight="15" x14ac:dyDescent="0.25"/>
  <cols>
    <col min="1" max="1" width="38.875" style="10" customWidth="1"/>
    <col min="2" max="2" width="20" style="10" customWidth="1"/>
    <col min="3" max="3" width="19.125" style="10" customWidth="1"/>
    <col min="4" max="4" width="11.25" style="10" customWidth="1"/>
    <col min="5" max="5" width="12.75" style="10" customWidth="1"/>
    <col min="6" max="6" width="8.875" style="10" customWidth="1"/>
    <col min="7" max="7" width="12.75" style="10" customWidth="1"/>
    <col min="8" max="8" width="12.25" style="10" customWidth="1"/>
    <col min="9" max="9" width="11" style="10" customWidth="1"/>
    <col min="10" max="257" width="8.125" style="10"/>
    <col min="258" max="16384" width="8.125" style="11"/>
  </cols>
  <sheetData>
    <row r="1" spans="1:325" ht="48.75" customHeight="1" x14ac:dyDescent="0.45">
      <c r="A1" s="63" t="s">
        <v>37</v>
      </c>
      <c r="B1" s="63"/>
      <c r="C1" s="63"/>
      <c r="D1" s="63"/>
      <c r="E1" s="63"/>
      <c r="F1" s="63"/>
      <c r="G1" s="63"/>
      <c r="H1" s="62" t="s">
        <v>20</v>
      </c>
      <c r="I1" s="62"/>
    </row>
    <row r="2" spans="1:325" ht="22.5" customHeight="1" x14ac:dyDescent="0.25">
      <c r="A2" s="63" t="s">
        <v>21</v>
      </c>
      <c r="B2" s="63"/>
      <c r="C2" s="63"/>
      <c r="D2" s="63"/>
      <c r="E2" s="63"/>
      <c r="F2" s="63"/>
      <c r="G2" s="63"/>
    </row>
    <row r="3" spans="1:325" ht="20.25" x14ac:dyDescent="0.25">
      <c r="A3" s="12"/>
      <c r="B3" s="12"/>
      <c r="C3" s="13"/>
      <c r="D3" s="64" t="s">
        <v>0</v>
      </c>
      <c r="E3" s="64"/>
      <c r="F3" s="64"/>
      <c r="G3" s="64"/>
      <c r="H3" s="64"/>
      <c r="I3" s="64"/>
    </row>
    <row r="4" spans="1:325" ht="27" customHeight="1" x14ac:dyDescent="0.25">
      <c r="A4" s="56"/>
      <c r="B4" s="59" t="s">
        <v>38</v>
      </c>
      <c r="C4" s="59"/>
      <c r="D4" s="60" t="s">
        <v>22</v>
      </c>
      <c r="E4" s="60" t="s">
        <v>24</v>
      </c>
      <c r="F4" s="61" t="s">
        <v>23</v>
      </c>
      <c r="G4" s="60" t="s">
        <v>40</v>
      </c>
      <c r="H4" s="60" t="s">
        <v>39</v>
      </c>
      <c r="I4" s="61" t="s">
        <v>23</v>
      </c>
    </row>
    <row r="5" spans="1:325" ht="10.5" customHeight="1" x14ac:dyDescent="0.25">
      <c r="A5" s="57"/>
      <c r="B5" s="47" t="s">
        <v>25</v>
      </c>
      <c r="C5" s="49" t="s">
        <v>26</v>
      </c>
      <c r="D5" s="60"/>
      <c r="E5" s="60"/>
      <c r="F5" s="61"/>
      <c r="G5" s="60"/>
      <c r="H5" s="60"/>
      <c r="I5" s="6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325" ht="95.25" customHeight="1" x14ac:dyDescent="0.25">
      <c r="A6" s="58"/>
      <c r="B6" s="48"/>
      <c r="C6" s="50"/>
      <c r="D6" s="60"/>
      <c r="E6" s="60"/>
      <c r="F6" s="61"/>
      <c r="G6" s="60"/>
      <c r="H6" s="60"/>
      <c r="I6" s="6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spans="1:325" ht="30.75" customHeight="1" x14ac:dyDescent="0.25">
      <c r="A7" s="17" t="s">
        <v>27</v>
      </c>
      <c r="B7" s="42">
        <v>7916</v>
      </c>
      <c r="C7" s="42">
        <v>6934</v>
      </c>
      <c r="D7" s="39">
        <v>1984</v>
      </c>
      <c r="E7" s="39">
        <v>1518</v>
      </c>
      <c r="F7" s="18">
        <v>76.5</v>
      </c>
      <c r="G7" s="39">
        <v>780</v>
      </c>
      <c r="H7" s="39">
        <v>829</v>
      </c>
      <c r="I7" s="18">
        <v>106.3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spans="1:325" ht="30.75" customHeight="1" x14ac:dyDescent="0.25">
      <c r="A8" s="19" t="s">
        <v>2</v>
      </c>
      <c r="B8" s="43">
        <v>6840</v>
      </c>
      <c r="C8" s="40">
        <v>6104</v>
      </c>
      <c r="D8" s="40">
        <v>1816</v>
      </c>
      <c r="E8" s="40">
        <v>1338</v>
      </c>
      <c r="F8" s="18">
        <v>73.7</v>
      </c>
      <c r="G8" s="40">
        <v>694</v>
      </c>
      <c r="H8" s="40">
        <v>694</v>
      </c>
      <c r="I8" s="18">
        <v>100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325" ht="37.5" customHeight="1" x14ac:dyDescent="0.25">
      <c r="A9" s="20" t="s">
        <v>28</v>
      </c>
      <c r="B9" s="43">
        <v>5601</v>
      </c>
      <c r="C9" s="40">
        <v>5072</v>
      </c>
      <c r="D9" s="40">
        <v>1523</v>
      </c>
      <c r="E9" s="40">
        <v>1112</v>
      </c>
      <c r="F9" s="18">
        <v>73</v>
      </c>
      <c r="G9" s="40">
        <v>541</v>
      </c>
      <c r="H9" s="40">
        <v>591</v>
      </c>
      <c r="I9" s="18">
        <v>109.2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</row>
    <row r="10" spans="1:325" ht="61.5" customHeight="1" x14ac:dyDescent="0.25">
      <c r="A10" s="22" t="s">
        <v>29</v>
      </c>
      <c r="B10" s="42">
        <v>2410</v>
      </c>
      <c r="C10" s="41">
        <v>2161</v>
      </c>
      <c r="D10" s="41">
        <v>537</v>
      </c>
      <c r="E10" s="41">
        <v>452</v>
      </c>
      <c r="F10" s="18">
        <v>84.2</v>
      </c>
      <c r="G10" s="39">
        <v>165</v>
      </c>
      <c r="H10" s="39">
        <v>147</v>
      </c>
      <c r="I10" s="18">
        <v>89.1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</row>
    <row r="11" spans="1:325" s="21" customFormat="1" ht="34.5" customHeight="1" x14ac:dyDescent="0.25">
      <c r="A11" s="22" t="s">
        <v>5</v>
      </c>
      <c r="B11" s="42">
        <v>779</v>
      </c>
      <c r="C11" s="41">
        <v>746</v>
      </c>
      <c r="D11" s="41">
        <v>244</v>
      </c>
      <c r="E11" s="41">
        <v>138</v>
      </c>
      <c r="F11" s="18">
        <v>56.6</v>
      </c>
      <c r="G11" s="39">
        <v>76</v>
      </c>
      <c r="H11" s="39">
        <v>37</v>
      </c>
      <c r="I11" s="18">
        <v>48.7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</row>
    <row r="12" spans="1:325" s="24" customFormat="1" ht="63" customHeight="1" x14ac:dyDescent="0.25">
      <c r="A12" s="22" t="s">
        <v>30</v>
      </c>
      <c r="B12" s="42">
        <v>188</v>
      </c>
      <c r="C12" s="41">
        <v>168</v>
      </c>
      <c r="D12" s="41">
        <v>40</v>
      </c>
      <c r="E12" s="41">
        <v>34</v>
      </c>
      <c r="F12" s="18">
        <v>85</v>
      </c>
      <c r="G12" s="39">
        <v>7</v>
      </c>
      <c r="H12" s="39">
        <v>14</v>
      </c>
      <c r="I12" s="18">
        <v>200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</row>
    <row r="13" spans="1:325" ht="28.5" customHeight="1" x14ac:dyDescent="0.35">
      <c r="A13" s="25"/>
      <c r="C13" s="26"/>
      <c r="D13" s="51"/>
      <c r="E13" s="51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</row>
    <row r="14" spans="1:325" ht="61.5" customHeight="1" x14ac:dyDescent="0.3">
      <c r="A14" s="52"/>
      <c r="B14" s="53"/>
      <c r="C14" s="53"/>
      <c r="D14" s="29" t="s">
        <v>31</v>
      </c>
      <c r="E14" s="29" t="s">
        <v>32</v>
      </c>
      <c r="F14" s="30" t="s">
        <v>23</v>
      </c>
      <c r="G14" s="30" t="s">
        <v>41</v>
      </c>
      <c r="H14" s="29" t="s">
        <v>42</v>
      </c>
      <c r="I14" s="30" t="s">
        <v>23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</row>
    <row r="15" spans="1:325" ht="33" customHeight="1" x14ac:dyDescent="0.25">
      <c r="A15" s="54" t="s">
        <v>33</v>
      </c>
      <c r="B15" s="55"/>
      <c r="C15" s="55"/>
      <c r="D15" s="41">
        <v>386</v>
      </c>
      <c r="E15" s="41">
        <v>426</v>
      </c>
      <c r="F15" s="18">
        <f>ROUND(E15/D15*100,1)</f>
        <v>110.4</v>
      </c>
      <c r="G15" s="41">
        <v>384</v>
      </c>
      <c r="H15" s="41">
        <v>410</v>
      </c>
      <c r="I15" s="18">
        <v>106.8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325" ht="26.25" customHeight="1" x14ac:dyDescent="0.25">
      <c r="A16" s="45" t="s">
        <v>34</v>
      </c>
      <c r="B16" s="46"/>
      <c r="C16" s="46"/>
      <c r="D16" s="41">
        <v>308</v>
      </c>
      <c r="E16" s="41">
        <v>371</v>
      </c>
      <c r="F16" s="18">
        <f>ROUND(E16/D16*100,1)</f>
        <v>120.5</v>
      </c>
      <c r="G16" s="41">
        <v>310</v>
      </c>
      <c r="H16" s="41">
        <v>341</v>
      </c>
      <c r="I16" s="18">
        <v>110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</row>
    <row r="17" spans="1:257" ht="42.75" customHeight="1" x14ac:dyDescent="0.25">
      <c r="A17" s="45" t="s">
        <v>36</v>
      </c>
      <c r="B17" s="46"/>
      <c r="C17" s="46"/>
      <c r="D17" s="41">
        <v>3486</v>
      </c>
      <c r="E17" s="41">
        <v>4514</v>
      </c>
      <c r="F17" s="18">
        <f>ROUND(E17/D17*100,1)</f>
        <v>129.5</v>
      </c>
      <c r="G17" s="41">
        <v>3814</v>
      </c>
      <c r="H17" s="41">
        <v>4578</v>
      </c>
      <c r="I17" s="18">
        <v>120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</row>
    <row r="18" spans="1:257" x14ac:dyDescent="0.25">
      <c r="E18" s="31"/>
      <c r="F18" s="31"/>
      <c r="G18" s="31"/>
    </row>
  </sheetData>
  <mergeCells count="19">
    <mergeCell ref="F4:F6"/>
    <mergeCell ref="G4:G6"/>
    <mergeCell ref="H1:I1"/>
    <mergeCell ref="A1:G1"/>
    <mergeCell ref="A2:G2"/>
    <mergeCell ref="H4:H6"/>
    <mergeCell ref="I4:I6"/>
    <mergeCell ref="D3:I3"/>
    <mergeCell ref="A17:C17"/>
    <mergeCell ref="B5:B6"/>
    <mergeCell ref="C5:C6"/>
    <mergeCell ref="D13:E13"/>
    <mergeCell ref="A14:C14"/>
    <mergeCell ref="A15:C15"/>
    <mergeCell ref="A16:C16"/>
    <mergeCell ref="A4:A6"/>
    <mergeCell ref="B4:C4"/>
    <mergeCell ref="D4:D6"/>
    <mergeCell ref="E4:E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7"/>
  <sheetViews>
    <sheetView view="pageBreakPreview" zoomScale="70" zoomScaleNormal="100" zoomScaleSheetLayoutView="70" workbookViewId="0">
      <selection activeCell="C8" sqref="C8"/>
    </sheetView>
  </sheetViews>
  <sheetFormatPr defaultRowHeight="18.75" x14ac:dyDescent="0.3"/>
  <cols>
    <col min="1" max="1" width="27.75" style="1" customWidth="1"/>
    <col min="2" max="2" width="13.875" style="38" customWidth="1"/>
    <col min="3" max="3" width="13.75" style="1" customWidth="1"/>
    <col min="4" max="4" width="14.375" style="1" customWidth="1"/>
    <col min="5" max="5" width="18.125" style="1" customWidth="1"/>
    <col min="6" max="6" width="13.5" style="1" customWidth="1"/>
    <col min="7" max="7" width="16.75" style="1" customWidth="1"/>
    <col min="8" max="8" width="14.125" style="1" customWidth="1"/>
    <col min="9" max="25" width="8.125" style="1" customWidth="1"/>
    <col min="26" max="16384" width="9" style="1"/>
  </cols>
  <sheetData>
    <row r="1" spans="1:8" ht="40.5" customHeight="1" x14ac:dyDescent="0.3">
      <c r="A1" s="65" t="s">
        <v>35</v>
      </c>
      <c r="B1" s="65"/>
      <c r="C1" s="65"/>
      <c r="D1" s="65"/>
      <c r="E1" s="65"/>
      <c r="F1" s="65"/>
      <c r="G1" s="65"/>
      <c r="H1" s="65"/>
    </row>
    <row r="2" spans="1:8" ht="21" customHeight="1" x14ac:dyDescent="0.3">
      <c r="A2" s="66" t="s">
        <v>43</v>
      </c>
      <c r="B2" s="66"/>
      <c r="C2" s="66"/>
      <c r="D2" s="66"/>
      <c r="E2" s="66"/>
      <c r="F2" s="66"/>
      <c r="G2" s="66"/>
      <c r="H2" s="66"/>
    </row>
    <row r="3" spans="1:8" ht="13.5" customHeight="1" x14ac:dyDescent="0.3">
      <c r="B3" s="36"/>
      <c r="C3" s="2"/>
      <c r="D3" s="2"/>
      <c r="E3" s="2"/>
      <c r="F3" s="2"/>
      <c r="G3" s="2"/>
      <c r="H3" s="3" t="s">
        <v>0</v>
      </c>
    </row>
    <row r="4" spans="1:8" ht="37.5" customHeight="1" x14ac:dyDescent="0.3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70" t="s">
        <v>6</v>
      </c>
      <c r="H4" s="71" t="s">
        <v>7</v>
      </c>
    </row>
    <row r="5" spans="1:8" s="4" customFormat="1" ht="56.25" customHeight="1" x14ac:dyDescent="0.25">
      <c r="A5" s="67"/>
      <c r="B5" s="69"/>
      <c r="C5" s="69"/>
      <c r="D5" s="69"/>
      <c r="E5" s="69"/>
      <c r="F5" s="69"/>
      <c r="G5" s="70"/>
      <c r="H5" s="72"/>
    </row>
    <row r="6" spans="1:8" s="6" customFormat="1" ht="14.25" customHeight="1" x14ac:dyDescent="0.25">
      <c r="A6" s="5" t="s">
        <v>8</v>
      </c>
      <c r="B6" s="37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s="34" customFormat="1" ht="16.5" customHeight="1" x14ac:dyDescent="0.25">
      <c r="A7" s="32" t="s">
        <v>9</v>
      </c>
      <c r="B7" s="7">
        <f>SUM(B8:B17)</f>
        <v>829</v>
      </c>
      <c r="C7" s="33">
        <f t="shared" ref="C7:H7" si="0">SUM(C8:C17)</f>
        <v>694</v>
      </c>
      <c r="D7" s="33">
        <f t="shared" si="0"/>
        <v>591</v>
      </c>
      <c r="E7" s="33">
        <f t="shared" si="0"/>
        <v>147</v>
      </c>
      <c r="F7" s="33">
        <f t="shared" si="0"/>
        <v>37</v>
      </c>
      <c r="G7" s="33">
        <f t="shared" si="0"/>
        <v>14</v>
      </c>
      <c r="H7" s="33">
        <f t="shared" si="0"/>
        <v>410</v>
      </c>
    </row>
    <row r="8" spans="1:8" s="9" customFormat="1" ht="32.25" customHeight="1" x14ac:dyDescent="0.3">
      <c r="A8" s="8" t="s">
        <v>10</v>
      </c>
      <c r="B8" s="44">
        <v>64</v>
      </c>
      <c r="C8" s="35">
        <v>52</v>
      </c>
      <c r="D8" s="35">
        <v>47</v>
      </c>
      <c r="E8" s="44">
        <v>9</v>
      </c>
      <c r="F8" s="35">
        <v>1</v>
      </c>
      <c r="G8" s="35">
        <v>3</v>
      </c>
      <c r="H8" s="35">
        <v>31</v>
      </c>
    </row>
    <row r="9" spans="1:8" ht="32.25" customHeight="1" x14ac:dyDescent="0.3">
      <c r="A9" s="8" t="s">
        <v>11</v>
      </c>
      <c r="B9" s="44">
        <v>113</v>
      </c>
      <c r="C9" s="35">
        <v>95</v>
      </c>
      <c r="D9" s="35">
        <v>80</v>
      </c>
      <c r="E9" s="44">
        <v>18</v>
      </c>
      <c r="F9" s="35">
        <v>10</v>
      </c>
      <c r="G9" s="35">
        <v>0</v>
      </c>
      <c r="H9" s="35">
        <v>64</v>
      </c>
    </row>
    <row r="10" spans="1:8" ht="32.25" customHeight="1" x14ac:dyDescent="0.3">
      <c r="A10" s="8" t="s">
        <v>12</v>
      </c>
      <c r="B10" s="44">
        <v>113</v>
      </c>
      <c r="C10" s="35">
        <v>100</v>
      </c>
      <c r="D10" s="35">
        <v>81</v>
      </c>
      <c r="E10" s="44">
        <v>24</v>
      </c>
      <c r="F10" s="35">
        <v>9</v>
      </c>
      <c r="G10" s="35">
        <v>0</v>
      </c>
      <c r="H10" s="35">
        <v>49</v>
      </c>
    </row>
    <row r="11" spans="1:8" ht="32.25" customHeight="1" x14ac:dyDescent="0.3">
      <c r="A11" s="8" t="s">
        <v>13</v>
      </c>
      <c r="B11" s="44">
        <v>69</v>
      </c>
      <c r="C11" s="35">
        <v>60</v>
      </c>
      <c r="D11" s="35">
        <v>54</v>
      </c>
      <c r="E11" s="44">
        <v>12</v>
      </c>
      <c r="F11" s="35">
        <v>1</v>
      </c>
      <c r="G11" s="35">
        <v>0</v>
      </c>
      <c r="H11" s="35">
        <v>34</v>
      </c>
    </row>
    <row r="12" spans="1:8" ht="32.25" customHeight="1" x14ac:dyDescent="0.3">
      <c r="A12" s="8" t="s">
        <v>14</v>
      </c>
      <c r="B12" s="44">
        <v>119</v>
      </c>
      <c r="C12" s="35">
        <v>77</v>
      </c>
      <c r="D12" s="35">
        <v>67</v>
      </c>
      <c r="E12" s="44">
        <v>13</v>
      </c>
      <c r="F12" s="35">
        <v>1</v>
      </c>
      <c r="G12" s="35">
        <v>1</v>
      </c>
      <c r="H12" s="35">
        <v>38</v>
      </c>
    </row>
    <row r="13" spans="1:8" ht="32.25" customHeight="1" x14ac:dyDescent="0.3">
      <c r="A13" s="8" t="s">
        <v>15</v>
      </c>
      <c r="B13" s="44">
        <v>79</v>
      </c>
      <c r="C13" s="35">
        <v>75</v>
      </c>
      <c r="D13" s="35">
        <v>58</v>
      </c>
      <c r="E13" s="44">
        <v>17</v>
      </c>
      <c r="F13" s="35">
        <v>1</v>
      </c>
      <c r="G13" s="35">
        <v>3</v>
      </c>
      <c r="H13" s="35">
        <v>44</v>
      </c>
    </row>
    <row r="14" spans="1:8" ht="32.25" customHeight="1" x14ac:dyDescent="0.3">
      <c r="A14" s="8" t="s">
        <v>16</v>
      </c>
      <c r="B14" s="44">
        <v>105</v>
      </c>
      <c r="C14" s="35">
        <v>79</v>
      </c>
      <c r="D14" s="35">
        <v>66</v>
      </c>
      <c r="E14" s="44">
        <v>22</v>
      </c>
      <c r="F14" s="35">
        <v>1</v>
      </c>
      <c r="G14" s="35">
        <v>0</v>
      </c>
      <c r="H14" s="35">
        <v>56</v>
      </c>
    </row>
    <row r="15" spans="1:8" ht="32.25" customHeight="1" x14ac:dyDescent="0.3">
      <c r="A15" s="8" t="s">
        <v>17</v>
      </c>
      <c r="B15" s="44">
        <v>42</v>
      </c>
      <c r="C15" s="35">
        <v>41</v>
      </c>
      <c r="D15" s="35">
        <v>37</v>
      </c>
      <c r="E15" s="44">
        <v>9</v>
      </c>
      <c r="F15" s="35">
        <v>4</v>
      </c>
      <c r="G15" s="35">
        <v>2</v>
      </c>
      <c r="H15" s="35">
        <v>26</v>
      </c>
    </row>
    <row r="16" spans="1:8" ht="32.25" customHeight="1" x14ac:dyDescent="0.3">
      <c r="A16" s="8" t="s">
        <v>18</v>
      </c>
      <c r="B16" s="44">
        <v>48</v>
      </c>
      <c r="C16" s="35">
        <v>41</v>
      </c>
      <c r="D16" s="35">
        <v>34</v>
      </c>
      <c r="E16" s="44">
        <v>7</v>
      </c>
      <c r="F16" s="35">
        <v>4</v>
      </c>
      <c r="G16" s="35">
        <v>2</v>
      </c>
      <c r="H16" s="35">
        <v>25</v>
      </c>
    </row>
    <row r="17" spans="1:8" ht="32.25" customHeight="1" x14ac:dyDescent="0.3">
      <c r="A17" s="8" t="s">
        <v>19</v>
      </c>
      <c r="B17" s="44">
        <v>77</v>
      </c>
      <c r="C17" s="35">
        <v>74</v>
      </c>
      <c r="D17" s="35">
        <v>67</v>
      </c>
      <c r="E17" s="44">
        <v>16</v>
      </c>
      <c r="F17" s="35">
        <v>5</v>
      </c>
      <c r="G17" s="35">
        <v>3</v>
      </c>
      <c r="H17" s="35">
        <v>43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Larysa V. Farafontova</cp:lastModifiedBy>
  <cp:lastPrinted>2018-05-15T07:24:31Z</cp:lastPrinted>
  <dcterms:created xsi:type="dcterms:W3CDTF">2018-01-24T12:34:40Z</dcterms:created>
  <dcterms:modified xsi:type="dcterms:W3CDTF">2018-05-15T07:38:46Z</dcterms:modified>
</cp:coreProperties>
</file>